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45" yWindow="270" windowWidth="9570" windowHeight="9315" activeTab="4"/>
  </bookViews>
  <sheets>
    <sheet name="stationär  " sheetId="1" r:id="rId1"/>
    <sheet name="Stat. Hospize" sheetId="2" r:id="rId2"/>
    <sheet name="extern" sheetId="3" r:id="rId3"/>
    <sheet name="teilst. " sheetId="4" r:id="rId4"/>
    <sheet name="Löschungen" sheetId="5" r:id="rId5"/>
    <sheet name="neue Einrichtungen" sheetId="6" r:id="rId6"/>
  </sheets>
  <definedNames>
    <definedName name="_xlnm._FilterDatabase" localSheetId="4" hidden="1">'Löschungen'!$B$6:$F$6</definedName>
    <definedName name="_xlnm._FilterDatabase" localSheetId="5" hidden="1">'neue Einrichtungen'!$B$6:$I$6</definedName>
    <definedName name="_xlnm._FilterDatabase" localSheetId="0" hidden="1">'stationär  '!$A$8:$AS$256</definedName>
    <definedName name="_xlnm._FilterDatabase" localSheetId="3" hidden="1">'teilst. '!$B$6:$Z$60</definedName>
    <definedName name="_xlnm.Print_Area" localSheetId="2">'extern'!$A$1:$E$13</definedName>
    <definedName name="_xlnm.Print_Titles" localSheetId="4">'Löschungen'!$5:$6</definedName>
    <definedName name="_xlnm.Print_Titles" localSheetId="5">'neue Einrichtungen'!$5:$6</definedName>
    <definedName name="_xlnm.Print_Titles" localSheetId="1">'Stat. Hospize'!$B:$C,'Stat. Hospize'!$5:$7</definedName>
    <definedName name="_xlnm.Print_Titles" localSheetId="0">'stationär  '!$B:$C,'stationär  '!$1:$8</definedName>
    <definedName name="_xlnm.Print_Titles" localSheetId="3">'teilst. '!$5:$6</definedName>
  </definedNames>
  <calcPr fullCalcOnLoad="1"/>
</workbook>
</file>

<file path=xl/sharedStrings.xml><?xml version="1.0" encoding="utf-8"?>
<sst xmlns="http://schemas.openxmlformats.org/spreadsheetml/2006/main" count="2402" uniqueCount="626">
  <si>
    <t>ZHP</t>
  </si>
  <si>
    <t>Tagespflege Barmbek</t>
  </si>
  <si>
    <t xml:space="preserve">Integra Seniorenpflegezentrum HH-Barmbek GmbH </t>
  </si>
  <si>
    <t>Andreas-Knack-Ring 2a</t>
  </si>
  <si>
    <t>403,98 a)</t>
  </si>
  <si>
    <t>DRK Tagespflegestätte Vierlanden</t>
  </si>
  <si>
    <t>Heinrich-Stubbe-Weg 1</t>
  </si>
  <si>
    <t>Sen Vital Senioren- und Pflegezentrum "Am Barmbeker Markt"</t>
  </si>
  <si>
    <t>Seniorenzentrum "Rahlstedter Höhe" GmbH; Dementenstation</t>
  </si>
  <si>
    <t>Haus am Kanal</t>
  </si>
  <si>
    <t>Krausestr. 23</t>
  </si>
  <si>
    <t>626,96/497,37*</t>
  </si>
  <si>
    <t>Kursana Domizil Hamburg-Billstedt</t>
  </si>
  <si>
    <t>Sonnenland 15</t>
  </si>
  <si>
    <t>619,96/700,27**a)</t>
  </si>
  <si>
    <t>DRK Tagespflege Billstedt</t>
  </si>
  <si>
    <t>Möllner Landstraße 154</t>
  </si>
  <si>
    <t>494,33 bis 623,61/444,13 bis 623,61**</t>
  </si>
  <si>
    <t>347,40/602,92**</t>
  </si>
  <si>
    <r>
      <t>T</t>
    </r>
    <r>
      <rPr>
        <b/>
        <sz val="10"/>
        <rFont val="Arial"/>
        <family val="2"/>
      </rPr>
      <t xml:space="preserve">agespflege (T), </t>
    </r>
    <r>
      <rPr>
        <b/>
        <u val="single"/>
        <sz val="10"/>
        <rFont val="Arial"/>
        <family val="2"/>
      </rPr>
      <t>N</t>
    </r>
    <r>
      <rPr>
        <b/>
        <sz val="10"/>
        <rFont val="Arial"/>
        <family val="2"/>
      </rPr>
      <t>achtpflege (N)</t>
    </r>
  </si>
  <si>
    <t>IK</t>
  </si>
  <si>
    <t>Altenhof der Ev. -ref. Kirche in Hamburg, Demente</t>
  </si>
  <si>
    <t>Altenhof der Ev. -ref. Kirche in Hamburg</t>
  </si>
  <si>
    <t>LM</t>
  </si>
  <si>
    <t>U+V.incl.LM**</t>
  </si>
  <si>
    <t>Tarpenbekstr. 117</t>
  </si>
  <si>
    <t>Lichtblick - Tagespflege UG</t>
  </si>
  <si>
    <t>Reichsbahnstr. 20</t>
  </si>
  <si>
    <t>Feierabendhaus</t>
  </si>
  <si>
    <t>Julius-Vosseler-Str. 10</t>
  </si>
  <si>
    <t>Isfeldstr. 30</t>
  </si>
  <si>
    <t>Dortmunder Str. 19-21</t>
  </si>
  <si>
    <t>bpa</t>
  </si>
  <si>
    <t>Tagespflege St. Markus</t>
  </si>
  <si>
    <t>Elim Seniorencentrum Niendorf</t>
  </si>
  <si>
    <t>Ernst-Mittelbach-Ring 47</t>
  </si>
  <si>
    <t>ELIM Seniorencentrum Bergedorf</t>
  </si>
  <si>
    <t>Am Güterbahnhof 9</t>
  </si>
  <si>
    <t>Julius-Vosseler-Str. 40</t>
  </si>
  <si>
    <t>Tagespflege im Max-Herz-Haus</t>
  </si>
  <si>
    <t>Norderschulweg 11</t>
  </si>
  <si>
    <t>Reekamp 49-51</t>
  </si>
  <si>
    <t>Federführung</t>
  </si>
  <si>
    <t>vdek</t>
  </si>
  <si>
    <t>IKK</t>
  </si>
  <si>
    <t>AOK</t>
  </si>
  <si>
    <t xml:space="preserve"> Haus Sieberling </t>
  </si>
  <si>
    <t>Fangdieckstr. 114-116</t>
  </si>
  <si>
    <t xml:space="preserve"> Haus Birkengrund GmbH</t>
  </si>
  <si>
    <t>Falkenbergsweg 1-3</t>
  </si>
  <si>
    <t>Krieterstr. 7</t>
  </si>
  <si>
    <t>Bodemann-Heim</t>
  </si>
  <si>
    <t>377,21 bis 593,19/347,40 bis 564,29**</t>
  </si>
  <si>
    <t>A&amp;V Hs.DUVENSTEDT wohn.,betreuen,pflegen GmbH</t>
  </si>
  <si>
    <t>Am Husarendenkmal 16</t>
  </si>
  <si>
    <t>Elfsaal 20</t>
  </si>
  <si>
    <t>Jüthornstr. 92</t>
  </si>
  <si>
    <t>Zugelassene Pflegeeinrichtungen SGB XI</t>
  </si>
  <si>
    <t>Art</t>
  </si>
  <si>
    <t>Scharbeutzer Str. 54</t>
  </si>
  <si>
    <t>Martha Haus</t>
  </si>
  <si>
    <t>Kühlungsborner Str. 7 - 11</t>
  </si>
  <si>
    <t>Ev. Altenwohnheim Billwerder Bucht</t>
  </si>
  <si>
    <t>Seniorenzentrum St. Markus</t>
  </si>
  <si>
    <t>Wohnpark Außenmühle GmbH &amp; Co. KG</t>
  </si>
  <si>
    <t>Kapellenweg 103</t>
  </si>
  <si>
    <t>Osdorfer Landstr. 28</t>
  </si>
  <si>
    <t>Seniorenhaus Matthäus</t>
  </si>
  <si>
    <t>monatlicher Pflegesatz in EURO</t>
  </si>
  <si>
    <t>STADTDOMIZIL Altenpflege-Zentrum</t>
  </si>
  <si>
    <t>Lippmannstr. 21</t>
  </si>
  <si>
    <t>Vereinbarter Tagessatz in EURO</t>
  </si>
  <si>
    <t>Wördemannsweg 19-35</t>
  </si>
  <si>
    <t>Eichenhöhe 9</t>
  </si>
  <si>
    <t>An der Rennkoppel 1</t>
  </si>
  <si>
    <t>Lürader Weg 2</t>
  </si>
  <si>
    <t>Seniorenpflegeheim Burgwedel - Demente</t>
  </si>
  <si>
    <t>Moosberg 3</t>
  </si>
  <si>
    <t>Hospital zum Heiligen Geist</t>
  </si>
  <si>
    <t>Hinsbleek 12</t>
  </si>
  <si>
    <t>Maria-Louisen-Str. 30</t>
  </si>
  <si>
    <t>ALSTERDOMIZIL  - Herrenhaus -</t>
  </si>
  <si>
    <t>Wohldorfer Damm 156</t>
  </si>
  <si>
    <t>Poppenbütteler Bogen 2</t>
  </si>
  <si>
    <t xml:space="preserve">Name </t>
  </si>
  <si>
    <t xml:space="preserve">Straße </t>
  </si>
  <si>
    <t>T</t>
  </si>
  <si>
    <t>N</t>
  </si>
  <si>
    <t>ab</t>
  </si>
  <si>
    <t>Invest.</t>
  </si>
  <si>
    <t>Koppel 17</t>
  </si>
  <si>
    <t>Stiftstr. 50</t>
  </si>
  <si>
    <t>Bei St. Johannis 10</t>
  </si>
  <si>
    <t>Victoria Tagespflege / Ljachowskij&amp;Sigacev GbR</t>
  </si>
  <si>
    <t>Frickestr. 22</t>
  </si>
  <si>
    <t>Tarpenbekstr. 107</t>
  </si>
  <si>
    <t>Tagespflege Wellingsbüttel</t>
  </si>
  <si>
    <t>Kursana Residenz</t>
  </si>
  <si>
    <t>Theodor-Fliedner-Haus</t>
  </si>
  <si>
    <t>Berner Chaussee 37</t>
  </si>
  <si>
    <t>Jarrestr. 75</t>
  </si>
  <si>
    <t>Lämmersieth 75</t>
  </si>
  <si>
    <t>410,67/447,17**</t>
  </si>
  <si>
    <t>419,19/451,13**</t>
  </si>
  <si>
    <t>295,07/327,32**</t>
  </si>
  <si>
    <t>??</t>
  </si>
  <si>
    <t>345,27/390,90**</t>
  </si>
  <si>
    <t>Deelwischredder 37</t>
  </si>
  <si>
    <t>Senioren-Pflegepension " Haus Marienthal "</t>
  </si>
  <si>
    <t>Ziesenißstr. 30 - 32</t>
  </si>
  <si>
    <t>Kiefhörn 1-3</t>
  </si>
  <si>
    <t>Gemeinnützige Tabea - Leben in Geborgenheit GmbH</t>
  </si>
  <si>
    <t>Gemeinnützige Tabea - Leben in Geborgenheit GmbH - Demente</t>
  </si>
  <si>
    <t>CURA Seniorenwohnanlage Haus Lerchenberg GmbH</t>
  </si>
  <si>
    <t>Winterhuder Weg 98-106</t>
  </si>
  <si>
    <t>Stückenstr. 1-3</t>
  </si>
  <si>
    <t>Veringstr. 60</t>
  </si>
  <si>
    <t xml:space="preserve">Haus St. Johannis </t>
  </si>
  <si>
    <t>Fröhlich Senioren- und Pflegepension GmbH</t>
  </si>
  <si>
    <t>Lupinenweg 12</t>
  </si>
  <si>
    <t>Manteuffelstr. 33</t>
  </si>
  <si>
    <t>Am Isfeld 19</t>
  </si>
  <si>
    <t>Isfeldstr. 16</t>
  </si>
  <si>
    <t>Rosenhof Hamburg</t>
  </si>
  <si>
    <t xml:space="preserve">Senioren- u. Pflegepension Bärenallee D. Wurm GmbH </t>
  </si>
  <si>
    <t>ELIM Seniorencentrum Eppendorf</t>
  </si>
  <si>
    <t>Hermann-Westphal-Str. 9</t>
  </si>
  <si>
    <t>747,72 a)</t>
  </si>
  <si>
    <t>Seniorensitz Am Hegen</t>
  </si>
  <si>
    <t>Am Hegen 29</t>
  </si>
  <si>
    <t>Am Ohlendorffturm 20-22</t>
  </si>
  <si>
    <t>Wellingsbüttler Landstr. 217-221</t>
  </si>
  <si>
    <t>Farmsener Landstr. 71 -75</t>
  </si>
  <si>
    <t>Lerchenberg 34</t>
  </si>
  <si>
    <t>Heinrich-Sengelmann-Haus</t>
  </si>
  <si>
    <t xml:space="preserve">Senioren-Pflegepension Bärenallee, Dieter Wurm </t>
  </si>
  <si>
    <t>Bärenallee 19</t>
  </si>
  <si>
    <t>Matthias-Claudius-Heim</t>
  </si>
  <si>
    <t>Walther-Mahlau-Stieg 8</t>
  </si>
  <si>
    <t>Das Epiphanienhaus</t>
  </si>
  <si>
    <t>Fahrt-kosten*</t>
  </si>
  <si>
    <t xml:space="preserve">Heinrich-Hertz-Str. 80,82+90 </t>
  </si>
  <si>
    <t>Emkendorfstr. 49</t>
  </si>
  <si>
    <t>Mittelweg 106 -108</t>
  </si>
  <si>
    <t>Carl-Ninck-Haus</t>
  </si>
  <si>
    <t>Zinnendorf-Stiftung</t>
  </si>
  <si>
    <t>Elisabeth-Altenheim</t>
  </si>
  <si>
    <t>Kleiner Schäferkamp 43</t>
  </si>
  <si>
    <t>Vierländer Damm 292</t>
  </si>
  <si>
    <t>Alten- u. Pflegeheim der Georg Behrmann-Stiftung</t>
  </si>
  <si>
    <t>Justus-Brinkmann-Str. 60</t>
  </si>
  <si>
    <t>Hausbrucher Straße 121a</t>
  </si>
  <si>
    <t>Gärtnerstr. 63</t>
  </si>
  <si>
    <t>Reinbeker Weg 50</t>
  </si>
  <si>
    <t>Luruper Hauptstr. 115-119</t>
  </si>
  <si>
    <t>Ruckteschell-Heim der Stiftung "Eilbeker Gemeindehaus"</t>
  </si>
  <si>
    <t>Altenheim des Rauhen Hauses " Haus Weinberg "</t>
  </si>
  <si>
    <t>Eilersweg 10 - 12</t>
  </si>
  <si>
    <t>ASB - Tagespflegeeinrichtung Eimsbüttel</t>
  </si>
  <si>
    <t>Haus Flottbek-Nienstedten, Alten und Pflegeheim</t>
  </si>
  <si>
    <t>Baron-Voght-Str. 93</t>
  </si>
  <si>
    <t>Altenheim der Auguste-Victoria-Stiftung</t>
  </si>
  <si>
    <t>Nr.</t>
  </si>
  <si>
    <t>Straße</t>
  </si>
  <si>
    <t>PLZ</t>
  </si>
  <si>
    <t>Ort</t>
  </si>
  <si>
    <t>Verband</t>
  </si>
  <si>
    <t>Status</t>
  </si>
  <si>
    <t>730,08 a)</t>
  </si>
  <si>
    <t>Mellenbergweg 19-21</t>
  </si>
  <si>
    <t>Gast- u. Krankenhaus, Alten- u. Pflegeheim</t>
  </si>
  <si>
    <t>Luruper Hauptstr.119</t>
  </si>
  <si>
    <t>Pflegen &amp; Wohnen Öjendorf</t>
  </si>
  <si>
    <t>Wellingsbüttler Weg 71</t>
  </si>
  <si>
    <t xml:space="preserve">Seefahrer-Altenheim " Fallen Anker " </t>
  </si>
  <si>
    <t>Bernadottestr. 140</t>
  </si>
  <si>
    <t>bis</t>
  </si>
  <si>
    <t>Tagespflege Hamel GmbH</t>
  </si>
  <si>
    <t>Petersweg 1</t>
  </si>
  <si>
    <t>Rennbahnstr. 51-53</t>
  </si>
  <si>
    <t>Sieberlingstr. 10</t>
  </si>
  <si>
    <t>STADTDOMIZIL Altenpflege-Zentrum - Demente</t>
  </si>
  <si>
    <t>Alten- und Pflegeheim Kinne GmbH</t>
  </si>
  <si>
    <t>Senioren- u. Pflegeheim " Haus Margaretenhof "</t>
  </si>
  <si>
    <t>AMARITA Hamburg-Mitte PLUS GmbH</t>
  </si>
  <si>
    <t>Angerstraße 20-22</t>
  </si>
  <si>
    <t>Pflegen und Wohnen Uhlenhorst</t>
  </si>
  <si>
    <t>Pflegen &amp; Wohnen Heimfeld</t>
  </si>
  <si>
    <t>Pflegen &amp; Wohnen Husarendenkmal</t>
  </si>
  <si>
    <t>Pflegen &amp; Wohnen Husarendenkmall, Demente</t>
  </si>
  <si>
    <t>Pflegen &amp; Wohnen  Wilhelmsburg</t>
  </si>
  <si>
    <t>Pflegen &amp; Wohnen Wilhelmsburg, Wach-Koma-Einrichtung</t>
  </si>
  <si>
    <t>Pflegen &amp; Wohnen Finkenau</t>
  </si>
  <si>
    <t>Pflegen &amp; Wohnen Finkenau, Demente</t>
  </si>
  <si>
    <t>Pflegen &amp; Wohnen Alsterberg</t>
  </si>
  <si>
    <t>Pflegen &amp; Wohnen Alsterberg, Wach-Koma-Einrichtung</t>
  </si>
  <si>
    <t>Pflegen &amp; Wohnen Alsterberg, geschl. Demente</t>
  </si>
  <si>
    <t>Pflegen &amp; Wohnen Lutherpark</t>
  </si>
  <si>
    <t>Pflegen &amp; Wohnen Farmsen</t>
  </si>
  <si>
    <t>Pflegen &amp; Wohnen Farmsen, Demente</t>
  </si>
  <si>
    <t>Pflegen &amp; Wohnen Altona</t>
  </si>
  <si>
    <t>Pflegen &amp; Wohnen Altona, Demente</t>
  </si>
  <si>
    <t>Pflegen &amp; Wohnen Moosberg</t>
  </si>
  <si>
    <t>Pflegen &amp; Wohnen Moosberg, Dementenstation</t>
  </si>
  <si>
    <t>Pflegen &amp; Wohnen Horn</t>
  </si>
  <si>
    <t>Seniorenzentrum Hagenbeckstr. gGmbH</t>
  </si>
  <si>
    <t>pro Seniore Residenz Hamburg</t>
  </si>
  <si>
    <t>Hamburg</t>
  </si>
  <si>
    <t>DPWV</t>
  </si>
  <si>
    <t>V</t>
  </si>
  <si>
    <t>X</t>
  </si>
  <si>
    <t>B</t>
  </si>
  <si>
    <t>x</t>
  </si>
  <si>
    <t>Anna´s Tagesbetreuung GmbH</t>
  </si>
  <si>
    <t>Möllner Landstr. 35</t>
  </si>
  <si>
    <t>Mützendorpsteed 9</t>
  </si>
  <si>
    <t>DW</t>
  </si>
  <si>
    <t xml:space="preserve">Hamburger Straße 178 </t>
  </si>
  <si>
    <t>Kritenbarg 47</t>
  </si>
  <si>
    <t>Seniorenzentrum Dr. Carl Kellinghusen-Heim</t>
  </si>
  <si>
    <t>Seniorenzentrum Böttcherkamp</t>
  </si>
  <si>
    <t>Böttcherkamp 187</t>
  </si>
  <si>
    <t>Hartwig-Hesse-Haus am Klövensteen</t>
  </si>
  <si>
    <t>Stiftung Hanna-Reemtsma-Haus</t>
  </si>
  <si>
    <t>Kriemhildstr. 15-17</t>
  </si>
  <si>
    <t>Haus Wittenbergen</t>
  </si>
  <si>
    <t>Rissener Ufer 15</t>
  </si>
  <si>
    <t>Philipp F. Reemtsma Stiftung</t>
  </si>
  <si>
    <t>Storchenheimweg 15</t>
  </si>
  <si>
    <t>ALSTERDOMIZIL Altenpflege-Zentrum</t>
  </si>
  <si>
    <t>Seniorenzentrum Hagenbeckstr. gGmbH - Demente</t>
  </si>
  <si>
    <t>Bramfelder Chaussee 29</t>
  </si>
  <si>
    <t xml:space="preserve">Seniorenzentrum Kapernaum </t>
  </si>
  <si>
    <t>Hammer Landstr.168</t>
  </si>
  <si>
    <t>"Bei Philipps" Tagespflege</t>
  </si>
  <si>
    <t>Wentorfer Str. 72</t>
  </si>
  <si>
    <t>Goernestr. 31</t>
  </si>
  <si>
    <t>Villa Eilersweg GmbH</t>
  </si>
  <si>
    <t>Seniorenzentrum Haus am Wehbers Park; Wach-Koma</t>
  </si>
  <si>
    <t>Seniorenzentrum Haus am Wehbers Park; Demente</t>
  </si>
  <si>
    <t>Tagespflege Neubertbogen "Seniorengarten"</t>
  </si>
  <si>
    <t>Neubertbogen 10 + 10a</t>
  </si>
  <si>
    <t>Elbschloss Residenz Klein Flottbek GmbH</t>
  </si>
  <si>
    <t>Philipp F. Reemtsma Stiftung, Demente</t>
  </si>
  <si>
    <t>Parkdomizil am Bahrenfelder See</t>
  </si>
  <si>
    <t>ASH Haus Vitalis Lokstedt GmbH</t>
  </si>
  <si>
    <t xml:space="preserve">Tagespflegestätte Wilhelmsburg </t>
  </si>
  <si>
    <t>Rotenhäuser Str. 84</t>
  </si>
  <si>
    <t>Alten- und Pflegeh. d.E.u.C. Jung-Stift." - Demente</t>
  </si>
  <si>
    <t>Alten- und Pflegeh. der Ernst u. Claere-Jung-Stiftung</t>
  </si>
  <si>
    <t>Wiesenkamp 16</t>
  </si>
  <si>
    <t>Hinsbleek 11</t>
  </si>
  <si>
    <t>ELIM Seniorencentrum Bergedorf stat. WG</t>
  </si>
  <si>
    <t>Karl-Lippert-Stieg 1</t>
  </si>
  <si>
    <t>Hermann und Lilly Schilling-Stiftung</t>
  </si>
  <si>
    <t>Tagespflegehaus Alten Eichen</t>
  </si>
  <si>
    <t>Bauerberg 10</t>
  </si>
  <si>
    <t>CV</t>
  </si>
  <si>
    <t>Friedenstr. 4</t>
  </si>
  <si>
    <t>Oskar-Schlemmer-Str. 25</t>
  </si>
  <si>
    <t>Müllenhoffweg 15</t>
  </si>
  <si>
    <t>DRK-Tagespflege Hamm</t>
  </si>
  <si>
    <t>Domicil- Seniorenpflegeheim Heimfeld GmbH</t>
  </si>
  <si>
    <t>Petersweg 3-5</t>
  </si>
  <si>
    <t>655,86 b)</t>
  </si>
  <si>
    <t>DOMICIL Seniorenpflegeheim Jenfeld GmbH, Demente</t>
  </si>
  <si>
    <t>Dohrnweg 8</t>
  </si>
  <si>
    <t>Bondenwald 50 + 54</t>
  </si>
  <si>
    <t>Steilshooper Str. 242 B</t>
  </si>
  <si>
    <t>ASB Tagespflege Rissen</t>
  </si>
  <si>
    <t>Am Rissener Bahnhof 19</t>
  </si>
  <si>
    <t xml:space="preserve">DRK Tagespflege Süderelbe </t>
  </si>
  <si>
    <t>CURA Seniorencentrum Bergedorf GmbH</t>
  </si>
  <si>
    <t>Gojenbergsweg 30</t>
  </si>
  <si>
    <t>Ölmühlenweg 78</t>
  </si>
  <si>
    <t>August-Krogmann-Str. 100</t>
  </si>
  <si>
    <t>Berner Allee 3</t>
  </si>
  <si>
    <t>Rahlstedter Weg 17</t>
  </si>
  <si>
    <t>Alsterkrugchaussee 614</t>
  </si>
  <si>
    <t>Haus Alstertal, Alten- u. Pflegepension GmbH</t>
  </si>
  <si>
    <t>Hummelsbütteler Weg 84</t>
  </si>
  <si>
    <t>Seniorenzentrum St. Klara</t>
  </si>
  <si>
    <t>Bornbrook 7/11</t>
  </si>
  <si>
    <t>Alten- u. Pflegeheim Eichenhöhe-Wolkenhauer-Bahr</t>
  </si>
  <si>
    <t>Name</t>
  </si>
  <si>
    <t>Träger</t>
  </si>
  <si>
    <t>Plätze</t>
  </si>
  <si>
    <t>Domicil- Seniorenpflegeheim Heimfeld GmbH, Demente</t>
  </si>
  <si>
    <t>Senator-Ernst-Weiß-Haus</t>
  </si>
  <si>
    <t>Bullenkoppel 17</t>
  </si>
  <si>
    <t>Schubertstr. 16</t>
  </si>
  <si>
    <t>Beim Rauhen Hause 21</t>
  </si>
  <si>
    <t>617,53 a)</t>
  </si>
  <si>
    <t>Greifenberger Str. 25</t>
  </si>
  <si>
    <t>Residenz am Wiesenkamp</t>
  </si>
  <si>
    <t>Marienthaler Str. 102 - 104</t>
  </si>
  <si>
    <t>Wentorfer Str. 70</t>
  </si>
  <si>
    <t>Stiftung Veteranenheim Deutscher Soldaten</t>
  </si>
  <si>
    <t>Paalende 11 u. 30</t>
  </si>
  <si>
    <t>Parkresidenz Rahlstedt</t>
  </si>
  <si>
    <t>Rahlstedter Str. 29</t>
  </si>
  <si>
    <t>Hohnerredder 21-23</t>
  </si>
  <si>
    <t>Rathenaustr. 4-7</t>
  </si>
  <si>
    <t>Parkresidenz Alstertal-Greve</t>
  </si>
  <si>
    <t>Altersheim am Rabenhorst</t>
  </si>
  <si>
    <t>Rabenhorst 39</t>
  </si>
  <si>
    <t>503,45 a)</t>
  </si>
  <si>
    <t>714,26 b)</t>
  </si>
  <si>
    <t>Alten- u. Pflegeheim Adalbert GmbH</t>
  </si>
  <si>
    <t>Warnemünder Weg 19</t>
  </si>
  <si>
    <t>Rehrstieg 44-46</t>
  </si>
  <si>
    <t>Klövensteenweg 26</t>
  </si>
  <si>
    <t>Haus Hammer Landstraße</t>
  </si>
  <si>
    <t>Evang. Bugenhagen-Haus</t>
  </si>
  <si>
    <t>Rosenhagenstr. 56</t>
  </si>
  <si>
    <t>Vogt-Groth-Weg 27</t>
  </si>
  <si>
    <t>Theodorstr. 30</t>
  </si>
  <si>
    <t>Elbchaussee 88</t>
  </si>
  <si>
    <t>Tagespflege Ottensen</t>
  </si>
  <si>
    <t>Hohenzollernring 15</t>
  </si>
  <si>
    <t>Senioren-Residenz Harburger Sand</t>
  </si>
  <si>
    <t>Neue Str. 26</t>
  </si>
  <si>
    <t>Christophorus Haus</t>
  </si>
  <si>
    <t>Zindler Haus</t>
  </si>
  <si>
    <t>Altenpension Philipps</t>
  </si>
  <si>
    <t>Seniorenzentrum Haus am Wehbers Park</t>
  </si>
  <si>
    <t>Fruchtallee 82,84</t>
  </si>
  <si>
    <t>Kettelerweg 5</t>
  </si>
  <si>
    <t>Holstenkamp 119</t>
  </si>
  <si>
    <t>keine Vergütungsvereinbarung, § 91 SGB XI</t>
  </si>
  <si>
    <t>640,50 a)</t>
  </si>
  <si>
    <t>Seniorenresidenz Eidelstedt</t>
  </si>
  <si>
    <t>Eidelstedter Dorfstr. 19</t>
  </si>
  <si>
    <t>Hesse-Diederichsen-Heim der Hartwig-Hesse-Stiftung</t>
  </si>
  <si>
    <t>Herbert-Ruppe-Haus der Mathilde-Zimmer-Stiftung</t>
  </si>
  <si>
    <t>Schmachthäger Str. 38</t>
  </si>
  <si>
    <t>Gazellenkamp 38</t>
  </si>
  <si>
    <t>Seniorenpflegeheim Burgwedel</t>
  </si>
  <si>
    <t>Finkenau 11</t>
  </si>
  <si>
    <t>Maienweg 145</t>
  </si>
  <si>
    <t>Thadenstr. 118A</t>
  </si>
  <si>
    <t>Sellhopsweg 18-22</t>
  </si>
  <si>
    <t>Langenfelder Damm 61-63</t>
  </si>
  <si>
    <t>Senator-Neumann-Heim</t>
  </si>
  <si>
    <t>Heinr.-v.-Ohlendorff-Str. 20a/b</t>
  </si>
  <si>
    <t>Poppenbüttler Chaussee 23</t>
  </si>
  <si>
    <t>St. Gertrud Gemeindepflege</t>
  </si>
  <si>
    <t>DRK</t>
  </si>
  <si>
    <t>Lerchenberg 4</t>
  </si>
  <si>
    <t>AWO</t>
  </si>
  <si>
    <t>Rodenbeker Str. 2 - 5</t>
  </si>
  <si>
    <t>Ehestorfer Weg 148</t>
  </si>
  <si>
    <t>Platz-Zahl</t>
  </si>
  <si>
    <t>Haus am Frankenberg</t>
  </si>
  <si>
    <t>Am Frankenberg 34/36</t>
  </si>
  <si>
    <t>Seniorenheim Scheffler</t>
  </si>
  <si>
    <t>Mannesallee 19</t>
  </si>
  <si>
    <t>Poppenbüttler Weg 186-190</t>
  </si>
  <si>
    <t>Altenzentrum Ansgar</t>
  </si>
  <si>
    <t>Röweland 6 a</t>
  </si>
  <si>
    <t>Hagenbeckstr. 12</t>
  </si>
  <si>
    <t>Alten- u. Pflegeheim der Diesterweg-Stiftung</t>
  </si>
  <si>
    <t>Tierparkallee 30</t>
  </si>
  <si>
    <t>K.D. Feddersen Stiftung</t>
  </si>
  <si>
    <t>Feldhoopstücken 36-40</t>
  </si>
  <si>
    <t>Saarstr.2</t>
  </si>
  <si>
    <t>vom</t>
  </si>
  <si>
    <t>IK-Nr.</t>
  </si>
  <si>
    <t>285,04/365,65/403,07**</t>
  </si>
  <si>
    <t>730,38 a)</t>
  </si>
  <si>
    <t>DOMICIL Seniorenpflegeheim Jenfeld GmbH</t>
  </si>
  <si>
    <t>Öjendorfer Damm 97</t>
  </si>
  <si>
    <t>Tagespflege in der Kösterstiftung</t>
  </si>
  <si>
    <t>Amalie-Dietrich-Stieg 2</t>
  </si>
  <si>
    <t>Haus Hammer Landstraße, Dementenstation</t>
  </si>
  <si>
    <t>Neusurenland 104</t>
  </si>
  <si>
    <t>Balsam Vital GmbH</t>
  </si>
  <si>
    <t>Poppenspälerweg 26-28</t>
  </si>
  <si>
    <t>Hörgensweg 59c</t>
  </si>
  <si>
    <t>DRK Tagespflege Eidelstedt</t>
  </si>
  <si>
    <t>Seniorenresidenz Fischbek BetriebsGmbH</t>
  </si>
  <si>
    <t>An de Geest 22</t>
  </si>
  <si>
    <t>Pflegen &amp; Wohnen Wilhelmsburg, Demente</t>
  </si>
  <si>
    <t>685,36 a)</t>
  </si>
  <si>
    <t>Pflegen &amp; Wohnen Heimfeld, Demente</t>
  </si>
  <si>
    <t>Seniorenwohnanlage Kiefhörn der vhw</t>
  </si>
  <si>
    <t>Seniorenwohnanlage Walddörfer der vhw</t>
  </si>
  <si>
    <t>Seniorenwohnanlage Langenhorn der vhw</t>
  </si>
  <si>
    <t>Seniorenwohnanlage Lokstedt der vhw</t>
  </si>
  <si>
    <t>Seniorenwohnanlage Neuwiedenthal der vhw</t>
  </si>
  <si>
    <t>Seniorenresidenz Neugraben der vhw</t>
  </si>
  <si>
    <t>Seniorenresidenz Alsterpark der vhw</t>
  </si>
  <si>
    <t>Seniorenzentrum "Am Inselpark" GmbH</t>
  </si>
  <si>
    <t>Neuenfelderstr. 33</t>
  </si>
  <si>
    <t>553,64/632,74**</t>
  </si>
  <si>
    <t>497,37/299,94*</t>
  </si>
  <si>
    <t>AKS Tagespflege Garibyar &amp; Yari GmbH &amp; Co. KG</t>
  </si>
  <si>
    <t>Jungestr. 10</t>
  </si>
  <si>
    <t>Matthias-Claudius-Heim, Dementenstation</t>
  </si>
  <si>
    <t>Alexanderstr. 24</t>
  </si>
  <si>
    <t>Tagespflege St. Georg/Hamburg-Mitte gGmbH</t>
  </si>
  <si>
    <t>Pflegewohnstift Garstedter Weg</t>
  </si>
  <si>
    <t xml:space="preserve">Pflegewohnstift Alsterkrugchaussee </t>
  </si>
  <si>
    <t>Garstedter Weg 79-85</t>
  </si>
  <si>
    <t>Tagespflege HSP Hilfe zur Selbstpflege GmbH</t>
  </si>
  <si>
    <t>Hermann und Lilly Schilling-Stiftung - Wohngemeinschaft</t>
  </si>
  <si>
    <t>600,49 a)</t>
  </si>
  <si>
    <t>586,19a)</t>
  </si>
  <si>
    <t>868,19 a)</t>
  </si>
  <si>
    <t>509,54 a)</t>
  </si>
  <si>
    <t>540,87 a)</t>
  </si>
  <si>
    <t>605,97 a)</t>
  </si>
  <si>
    <t>640,95 a)</t>
  </si>
  <si>
    <t>Hesse-Diederichsen-Heim der Hartwig-Hesse-Stiftung, stat. WG</t>
  </si>
  <si>
    <t>ASB Senioren- und  Pflegeheim Lupine</t>
  </si>
  <si>
    <t>Pflegewerk Hamburg GmbH Haus St. Hildegard</t>
  </si>
  <si>
    <t>Rothenburgsorter Marktplatz 2</t>
  </si>
  <si>
    <t>Passat Pflegeresidenz GmbH</t>
  </si>
  <si>
    <t>Hildeboldtweg 9-13</t>
  </si>
  <si>
    <t>SHT Seniorenzentrum Hanse Tagespflege UG</t>
  </si>
  <si>
    <t>AWO Seniorenzentrum Mümmelmannsberg gGmbH</t>
  </si>
  <si>
    <t>Seniorenresidenz Rumond-Walther-Haus</t>
  </si>
  <si>
    <t>Klopstockplatz 2-4</t>
  </si>
  <si>
    <t>Haus Volksdorf Seniorenpflegegesellschaft mbH</t>
  </si>
  <si>
    <t>Stiftung Hanna-Reemtsma-Haus -Wohngemeinschaft-</t>
  </si>
  <si>
    <t>Herbert Feuchte Stiftungsverbund gGmbH AH für Gehörlose</t>
  </si>
  <si>
    <t>Malteserstift St. Maximilian Kolbe</t>
  </si>
  <si>
    <t>Malteserstift St. Theresien</t>
  </si>
  <si>
    <t>Malteserstift St. Elisabeth</t>
  </si>
  <si>
    <t>Malteserstift Johannes XXIII.</t>
  </si>
  <si>
    <t>Agaplesion Bethanienhöfe</t>
  </si>
  <si>
    <t>Martinistr. 45</t>
  </si>
  <si>
    <t>Pflegen und Wohnen Uhlenhorst, Demente</t>
  </si>
  <si>
    <t>Rosendomizil</t>
  </si>
  <si>
    <t>Haus Beerboom</t>
  </si>
  <si>
    <t>Klotzenmoor 62</t>
  </si>
  <si>
    <t>Malteserstift Bischoff-Ketteler, Wohngemeinschaften</t>
  </si>
  <si>
    <t>Luruper Hauptstr.247</t>
  </si>
  <si>
    <t>Tagespflege Fama Wohnen mit Service</t>
  </si>
  <si>
    <t xml:space="preserve">Tagespflegestätte Veringeck Multi-Kulti Pflegedienst GmbH </t>
  </si>
  <si>
    <t>Agaplesion Bethanienhöfe -Dementenstation-</t>
  </si>
  <si>
    <t>Zentrum für Beatmung und Intensivpflege Hamburg-Eilbek</t>
  </si>
  <si>
    <t>Grete-Zabe-Weg 2</t>
  </si>
  <si>
    <t>Wirth. Die Tagespflege</t>
  </si>
  <si>
    <t>Langenhorner Chaussee 666</t>
  </si>
  <si>
    <t>Tagespflegezentrum Karin Kaiser der Soz. Dienst K. Kaiser GmbH</t>
  </si>
  <si>
    <t>Rahlstedter Str. 187 -189</t>
  </si>
  <si>
    <t>Tagespflege Heilig Geist</t>
  </si>
  <si>
    <t>ASB Tagespflege Langenhorn</t>
  </si>
  <si>
    <t>Fibigerstr. 163</t>
  </si>
  <si>
    <t>Fahrenkrön 125</t>
  </si>
  <si>
    <t xml:space="preserve">Fahrenkroen Seniorenpflege und Betreuungszentrum </t>
  </si>
  <si>
    <t>Tagespflege Parkquartier Hohenfelde der Hartwig-Hesse-Stiftung</t>
  </si>
  <si>
    <t>Mühlendamm 31</t>
  </si>
  <si>
    <t>tägl. Pflegegrad 1</t>
  </si>
  <si>
    <t>monatl. Pflegegrad 1</t>
  </si>
  <si>
    <t>tägl. Pflegegrad 2</t>
  </si>
  <si>
    <t>monatl. Pflegegrad 2</t>
  </si>
  <si>
    <t>tägl. Pflegegrad 3</t>
  </si>
  <si>
    <t>monatl. Pflegegrad 3</t>
  </si>
  <si>
    <t>tägl. Pflegegrad 4</t>
  </si>
  <si>
    <t>monatl. Pflegegrad 4</t>
  </si>
  <si>
    <t>tägl. Pflegegrad 5</t>
  </si>
  <si>
    <t>monatl. Pflegegrad 5</t>
  </si>
  <si>
    <t>tägl. U+V</t>
  </si>
  <si>
    <t>monatl. U+V</t>
  </si>
  <si>
    <t>monatl. Unterk.</t>
  </si>
  <si>
    <t>monatl. Verpfl.</t>
  </si>
  <si>
    <t>tägl. Verpfl.</t>
  </si>
  <si>
    <t>tägl. Unterk.</t>
  </si>
  <si>
    <t>tägl. § 43b</t>
  </si>
  <si>
    <t>monatl. § 43b</t>
  </si>
  <si>
    <t>tägl. Invest.</t>
  </si>
  <si>
    <t>monatl. Invest.</t>
  </si>
  <si>
    <t>tägl. Einr.indiv.Eigenanteil</t>
  </si>
  <si>
    <t>monatl. Einr.indiv.Eigenanteil</t>
  </si>
  <si>
    <t>sol. Kurzzeitpflege des Rauhen Hauses "Haus Weinberg"</t>
  </si>
  <si>
    <t>Solitäre Kurzzeitpflege im Hospital zum Heiligen Geist</t>
  </si>
  <si>
    <t>Alte Landstraße 284 b</t>
  </si>
  <si>
    <t>Kurzzeitpflege</t>
  </si>
  <si>
    <t>solitär</t>
  </si>
  <si>
    <t>Pflegegrad 1</t>
  </si>
  <si>
    <t>Pflegegrad 2</t>
  </si>
  <si>
    <t>Pflegegrad 3</t>
  </si>
  <si>
    <t>Pflegegrad 4</t>
  </si>
  <si>
    <t>Pflegegrad 5</t>
  </si>
  <si>
    <t>43b</t>
  </si>
  <si>
    <t xml:space="preserve">                                                                                                                                                                                  Zugelassene Pflegeeinrichtungen stationär SGB XI</t>
  </si>
  <si>
    <t xml:space="preserve">Theodor-Fliedner-Haus, Dementenabteilung </t>
  </si>
  <si>
    <t>Haus Alstertal, Alten- u. Pflegepension GmbH -Wohngruppe-</t>
  </si>
  <si>
    <t>STADTDOMIZIL Altenpflege-Zentrum - Wohngruppe</t>
  </si>
  <si>
    <t>Seniorenzentrum St. Markus -Dementenstation</t>
  </si>
  <si>
    <t xml:space="preserve">Seefahrer-Altenheim " Fallen Anker "  -Dementenstation- </t>
  </si>
  <si>
    <t>Altenheim des Rauhen Hauses " Haus Weinberg " -Dementenstation-</t>
  </si>
  <si>
    <t>Martha Haus -Dementenstation-</t>
  </si>
  <si>
    <t xml:space="preserve">Fahrenkroen Seniorenpflege und Betreuungszentrum, Dementenabteilung </t>
  </si>
  <si>
    <t>16,55 a)</t>
  </si>
  <si>
    <t xml:space="preserve"> </t>
  </si>
  <si>
    <t>18,20/20,80**</t>
  </si>
  <si>
    <t>Pflegen &amp; Wohnen Holstenhof</t>
  </si>
  <si>
    <t xml:space="preserve"> Pflegen &amp; Wohnen Holstenhof, Demente (geschlossen)</t>
  </si>
  <si>
    <t>Cura Seniorencentrum Langenhorn</t>
  </si>
  <si>
    <t>U</t>
  </si>
  <si>
    <t>Tagesbezogener Bedarfssatz</t>
  </si>
  <si>
    <t>Telefon</t>
  </si>
  <si>
    <t>Telefax</t>
  </si>
  <si>
    <t>E-Mail:</t>
  </si>
  <si>
    <t>Hospiz für Hamburgs Süden</t>
  </si>
  <si>
    <t>Blättnerring 19</t>
  </si>
  <si>
    <t>040-76609264</t>
  </si>
  <si>
    <t>040-772659</t>
  </si>
  <si>
    <t>b.true@drk-hh-harburg.de</t>
  </si>
  <si>
    <t>DRK-Kreisverband Hamburg-Harburg</t>
  </si>
  <si>
    <t>Hamburg Leuchtfeuer Hospiz gGmbH</t>
  </si>
  <si>
    <t>Simon-von-Utrecht-Str. 4 d</t>
  </si>
  <si>
    <t>040-317780-0</t>
  </si>
  <si>
    <t>040-317780-10</t>
  </si>
  <si>
    <t>hospiz@hamburg-leuchtfeuer.de</t>
  </si>
  <si>
    <t>Hamburg Leuchtfeuer gGmbH</t>
  </si>
  <si>
    <t>Hospiz Sinus Barmbek gGmbH</t>
  </si>
  <si>
    <t>Saarlandstr. 26</t>
  </si>
  <si>
    <t>040-431334-0</t>
  </si>
  <si>
    <t>040-431334-27</t>
  </si>
  <si>
    <t>barmbek@hospiz-sinus.de</t>
  </si>
  <si>
    <t>Diakonie-Hospiz Volksdorf gGmbH</t>
  </si>
  <si>
    <t>Wiesenkamp 24</t>
  </si>
  <si>
    <t>040-644115300</t>
  </si>
  <si>
    <t>040-644115353</t>
  </si>
  <si>
    <t>info@diakonie-hospiz-volksdorf.de</t>
  </si>
  <si>
    <t>Albertinen-Diakoniewerk e.V.</t>
  </si>
  <si>
    <t>Hospiz Sinus in Othmarschen gGmbH</t>
  </si>
  <si>
    <t>Othmarscher Kirchenweg 168</t>
  </si>
  <si>
    <t>040-523877-0</t>
  </si>
  <si>
    <t>040-523877-280</t>
  </si>
  <si>
    <t>othmarschen@hospiz-sinus.de</t>
  </si>
  <si>
    <t>Hamburger Hospiz im Helenenstift e. V.</t>
  </si>
  <si>
    <t>Helenenstr. 12</t>
  </si>
  <si>
    <t>040-389075-0</t>
  </si>
  <si>
    <t>040-389075-133</t>
  </si>
  <si>
    <t>info@hamburger-hospiz.de</t>
  </si>
  <si>
    <t>Hamburger Hospiz e.V.</t>
  </si>
  <si>
    <t>Hospiz am Israelitisches Krankenhaus gGmbH</t>
  </si>
  <si>
    <t>Orchideenstieg 12</t>
  </si>
  <si>
    <t>040-51125-6500</t>
  </si>
  <si>
    <t>040-51125-6501</t>
  </si>
  <si>
    <t>info@hospiz-am-ik.de</t>
  </si>
  <si>
    <t>Stiftung Israelitisches Krankenhaus in Hamburg</t>
  </si>
  <si>
    <t>Stiftung Kinder-Hospiz Sternenbrücke</t>
  </si>
  <si>
    <t>Sandmoorweg 62</t>
  </si>
  <si>
    <t>040-819912-0</t>
  </si>
  <si>
    <t>040-819912-50</t>
  </si>
  <si>
    <t>info@sternenbruecke.de</t>
  </si>
  <si>
    <t>Die Investitionskosten sind jeweils im tagesbezogenen Bedarfssatz enthalten.</t>
  </si>
  <si>
    <t>Altenheim St. Johannis / St. Nikolai</t>
  </si>
  <si>
    <t>Marie-Kroos-Stift, Altenheim</t>
  </si>
  <si>
    <t>Marie-Kroos-Stift, Altenheim, "Dementen-WG"</t>
  </si>
  <si>
    <t>Marie-Kroos-Stift, Altenheim, "Normal-WG"</t>
  </si>
  <si>
    <t>Tagespflege Poppenbüttel gGmbH</t>
  </si>
  <si>
    <t>Seniorenpension Christel Kalbus</t>
  </si>
  <si>
    <t>Pflegeheim im  Albertinen-Hauses, Max-Herz-Haus Dementen Abteilung Wohngruppe</t>
  </si>
  <si>
    <t>Pflegeheim im  Albertinen-Hauses, Wohngemeinschaft Demenz</t>
  </si>
  <si>
    <t>Seniorenresidenz Lurup</t>
  </si>
  <si>
    <t xml:space="preserve"> Seniorenresidenz Lurup - Tagespflege</t>
  </si>
  <si>
    <t>An der Jütländer Allee 48</t>
  </si>
  <si>
    <t xml:space="preserve">Kervita Senioren-Zentrum "An der Jütländer Allee" </t>
  </si>
  <si>
    <t>beendet zum</t>
  </si>
  <si>
    <t>Art der Einrichtung</t>
  </si>
  <si>
    <t>Platzzahl</t>
  </si>
  <si>
    <t>eröffnet am</t>
  </si>
  <si>
    <t>Tel</t>
  </si>
  <si>
    <t>Fax</t>
  </si>
  <si>
    <t>LAB mobil Tagespflege</t>
  </si>
  <si>
    <t>Kieler Str. 426 - 428</t>
  </si>
  <si>
    <t>Zugelassene stationäre Hospize nach § 39 a Abs. 1 SGB V i.V.m. § 72 SGB XI</t>
  </si>
  <si>
    <t>Walter-Jungleib-Str. 1</t>
  </si>
  <si>
    <t>Emmaus Hospiz gGmbH</t>
  </si>
  <si>
    <t>Godeffroystr. 29</t>
  </si>
  <si>
    <t>040-39825100</t>
  </si>
  <si>
    <t>040-39825199</t>
  </si>
  <si>
    <t>Info@pflegediakonie.de</t>
  </si>
  <si>
    <t>Pflegewerk Hamburg Haus Wandsbek GmbH</t>
  </si>
  <si>
    <t>19,00/19,38</t>
  </si>
  <si>
    <t>577,98/589,54</t>
  </si>
  <si>
    <t>Oberschleems 16</t>
  </si>
  <si>
    <t>Domicil - Seniorenpflegeheim Kapellenstr. GmbH</t>
  </si>
  <si>
    <t>Haus Fangdieck</t>
  </si>
  <si>
    <t>Max-Brauer-Haus der Alida-Schmidt-Stiftung</t>
  </si>
  <si>
    <t>Pflegeheim im  Albertinen-Haus</t>
  </si>
  <si>
    <t>Senator Senioren-Residenz Groß Flottbek</t>
  </si>
  <si>
    <t>Seniorenzentrum "Am Osterbekkanal"</t>
  </si>
  <si>
    <t>Lämmersieth 14</t>
  </si>
  <si>
    <t>31..12.2018</t>
  </si>
  <si>
    <t>TAGWERK der Pflege-in.hamburg amb. Dienst GmbH</t>
  </si>
  <si>
    <t>Fahrenkrön 121a</t>
  </si>
  <si>
    <t>HSB e.V. - Tagespflege Rahlstedt</t>
  </si>
  <si>
    <t>Tagespflegestätte Harburg "Haus am Feuerteich"</t>
  </si>
  <si>
    <t>Katharinenhof an der Mühlenau</t>
  </si>
  <si>
    <t>Katharinenhof am Hirschpark</t>
  </si>
  <si>
    <t>Katharinenhof zum Husaren</t>
  </si>
  <si>
    <t>monatl. Altenpflegeumlage</t>
  </si>
  <si>
    <t>tägl. Altenpflegeumlage</t>
  </si>
  <si>
    <t>Altenpflegeumlage</t>
  </si>
  <si>
    <t>ab 03/2019</t>
  </si>
  <si>
    <t xml:space="preserve">AWO HAMBURG Quartiershaus.plus </t>
  </si>
  <si>
    <t>Wilhelm-Lehmbruck-Str. 7</t>
  </si>
  <si>
    <t>Einzelzimmer 15,73/14,20, Doppelzimmer 11,95</t>
  </si>
  <si>
    <t>Einzelzimmer 478,51/431,96, Doppelzimmer 363,52</t>
  </si>
  <si>
    <t>alisea Domizil zum Appelbütteler Tal</t>
  </si>
  <si>
    <t>Binnenfeld 60</t>
  </si>
  <si>
    <t>31.07,.2019</t>
  </si>
  <si>
    <t>Senioren- und Therapiezentrum Rahlstedter Höhe</t>
  </si>
  <si>
    <t>Tagespflege</t>
  </si>
  <si>
    <t>VitalAltona</t>
  </si>
  <si>
    <t>Eifflerstr. 3</t>
  </si>
  <si>
    <t>1804709-98</t>
  </si>
  <si>
    <t>1804709-60</t>
  </si>
  <si>
    <t>ASB tagespflege Horn</t>
  </si>
  <si>
    <t>Bauerberg 2</t>
  </si>
  <si>
    <t>ASB Tagespflege Horn</t>
  </si>
  <si>
    <t>TaP - Tagespflege Volksdorf</t>
  </si>
  <si>
    <t>Wiesenkamp 22c</t>
  </si>
  <si>
    <t>Seniorenresidenz Harburg</t>
  </si>
  <si>
    <t>Helmsweg 32</t>
  </si>
  <si>
    <t>vollstationär</t>
  </si>
  <si>
    <t>300946-0</t>
  </si>
  <si>
    <t>300946-499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</si>
</sst>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"/>
    <numFmt numFmtId="173" formatCode="0.000"/>
    <numFmt numFmtId="174" formatCode="0.0000"/>
    <numFmt numFmtId="175" formatCode="0.0"/>
    <numFmt numFmtId="176" formatCode="_-* #,##0.000\ _D_M_-;\-* #,##0.000\ _D_M_-;_-* &quot;-&quot;??\ _D_M_-;_-@_-"/>
    <numFmt numFmtId="177" formatCode="_-* #,##0.0000\ _D_M_-;\-* #,##0.0000\ _D_M_-;_-* &quot;-&quot;??\ _D_M_-;_-@_-"/>
    <numFmt numFmtId="178" formatCode="_-* #,##0.0\ _D_M_-;\-* #,##0.0\ _D_M_-;_-* &quot;-&quot;??\ _D_M_-;_-@_-"/>
    <numFmt numFmtId="179" formatCode="_-* #,##0\ _D_M_-;\-* #,##0\ _D_M_-;_-* &quot;-&quot;??\ _D_M_-;_-@_-"/>
    <numFmt numFmtId="180" formatCode="d/\ mmm\ yy"/>
    <numFmt numFmtId="181" formatCode="#,##0.00\ [$€];[Red]\-#,##0.00\ [$€]"/>
    <numFmt numFmtId="182" formatCode="#,##0.00\ [$DM];[Red]\-#,##0.00\ [$DM]"/>
    <numFmt numFmtId="183" formatCode="#,##0.00_ ;[Red]\-#,##0.00\ "/>
    <numFmt numFmtId="184" formatCode="dd/mm/yy"/>
    <numFmt numFmtId="185" formatCode="000"/>
    <numFmt numFmtId="186" formatCode="#,##0.000"/>
    <numFmt numFmtId="187" formatCode="#,##0.0"/>
    <numFmt numFmtId="188" formatCode="_-* #,##0.00000\ _D_M_-;\-* #,##0.00000\ _D_M_-;_-* &quot;-&quot;??\ _D_M_-;_-@_-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mmm\ yyyy"/>
    <numFmt numFmtId="194" formatCode="0.00000"/>
    <numFmt numFmtId="195" formatCode="[$-407]dddd\,\ d\.\ mmmm\ yyyy"/>
    <numFmt numFmtId="196" formatCode="0.000000"/>
    <numFmt numFmtId="197" formatCode="#,##0.00\ _D_M"/>
    <numFmt numFmtId="198" formatCode="d/m/yyyy"/>
    <numFmt numFmtId="199" formatCode="#,##0.00\ _€"/>
    <numFmt numFmtId="200" formatCode="yyyy&quot;年&quot;m&quot;月&quot;d&quot;日&quot;;@"/>
    <numFmt numFmtId="201" formatCode="d/m/yyyy;@"/>
    <numFmt numFmtId="202" formatCode="[$-F800]dddd\,\ mmmm\ dd\,\ yyyy"/>
    <numFmt numFmtId="203" formatCode="#,##0.00\ &quot;€&quot;"/>
    <numFmt numFmtId="204" formatCode="#,##0.0\ _€"/>
    <numFmt numFmtId="205" formatCode="#,##0.000\ _€"/>
    <numFmt numFmtId="206" formatCode="#,##0.0000\ _€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171" fontId="0" fillId="0" borderId="0" xfId="47" applyAlignment="1">
      <alignment horizontal="centerContinuous"/>
    </xf>
    <xf numFmtId="2" fontId="0" fillId="0" borderId="0" xfId="47" applyNumberFormat="1" applyAlignment="1">
      <alignment horizontal="centerContinuous"/>
    </xf>
    <xf numFmtId="0" fontId="5" fillId="0" borderId="0" xfId="0" applyFont="1" applyAlignment="1">
      <alignment horizontal="centerContinuous"/>
    </xf>
    <xf numFmtId="171" fontId="0" fillId="0" borderId="0" xfId="47" applyAlignment="1">
      <alignment horizontal="center"/>
    </xf>
    <xf numFmtId="2" fontId="0" fillId="0" borderId="0" xfId="47" applyNumberForma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Continuous"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14" fontId="9" fillId="33" borderId="0" xfId="0" applyNumberFormat="1" applyFont="1" applyFill="1" applyAlignment="1">
      <alignment horizontal="centerContinuous"/>
    </xf>
    <xf numFmtId="171" fontId="9" fillId="33" borderId="0" xfId="47" applyFont="1" applyFill="1" applyAlignment="1">
      <alignment horizontal="centerContinuous"/>
    </xf>
    <xf numFmtId="171" fontId="10" fillId="33" borderId="0" xfId="47" applyFont="1" applyFill="1" applyAlignment="1">
      <alignment horizontal="centerContinuous"/>
    </xf>
    <xf numFmtId="171" fontId="10" fillId="33" borderId="0" xfId="47" applyFont="1" applyFill="1" applyAlignment="1">
      <alignment horizontal="center"/>
    </xf>
    <xf numFmtId="2" fontId="10" fillId="33" borderId="0" xfId="47" applyNumberFormat="1" applyFont="1" applyFill="1" applyAlignment="1">
      <alignment horizontal="center"/>
    </xf>
    <xf numFmtId="171" fontId="9" fillId="33" borderId="0" xfId="47" applyFont="1" applyFill="1" applyAlignment="1">
      <alignment horizontal="center"/>
    </xf>
    <xf numFmtId="2" fontId="9" fillId="33" borderId="0" xfId="47" applyNumberFormat="1" applyFont="1" applyFill="1" applyAlignment="1">
      <alignment horizontal="center"/>
    </xf>
    <xf numFmtId="0" fontId="0" fillId="0" borderId="0" xfId="0" applyFont="1" applyAlignment="1">
      <alignment/>
    </xf>
    <xf numFmtId="2" fontId="0" fillId="0" borderId="0" xfId="47" applyNumberFormat="1" applyFont="1" applyAlignment="1">
      <alignment horizontal="center"/>
    </xf>
    <xf numFmtId="14" fontId="9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33" borderId="0" xfId="0" applyFont="1" applyFill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10" fillId="33" borderId="0" xfId="47" applyNumberFormat="1" applyFont="1" applyFill="1" applyAlignment="1">
      <alignment horizontal="centerContinuous"/>
    </xf>
    <xf numFmtId="1" fontId="0" fillId="0" borderId="0" xfId="47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1" fontId="0" fillId="0" borderId="0" xfId="47" applyFon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47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9" fillId="33" borderId="0" xfId="0" applyNumberFormat="1" applyFont="1" applyFill="1" applyAlignment="1">
      <alignment horizontal="center" textRotation="90"/>
    </xf>
    <xf numFmtId="171" fontId="10" fillId="30" borderId="0" xfId="47" applyFont="1" applyFill="1" applyAlignment="1">
      <alignment horizontal="centerContinuous"/>
    </xf>
    <xf numFmtId="171" fontId="0" fillId="30" borderId="0" xfId="47" applyFill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6" fillId="0" borderId="0" xfId="59" applyNumberFormat="1" applyFont="1" applyAlignment="1">
      <alignment/>
    </xf>
    <xf numFmtId="0" fontId="8" fillId="0" borderId="0" xfId="0" applyFont="1" applyAlignment="1">
      <alignment/>
    </xf>
    <xf numFmtId="4" fontId="6" fillId="0" borderId="0" xfId="59" applyNumberFormat="1" applyFont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4" fontId="6" fillId="34" borderId="0" xfId="59" applyNumberFormat="1" applyFont="1" applyFill="1" applyAlignment="1">
      <alignment/>
    </xf>
    <xf numFmtId="4" fontId="6" fillId="34" borderId="0" xfId="59" applyNumberFormat="1" applyFont="1" applyFill="1" applyBorder="1" applyAlignment="1">
      <alignment/>
    </xf>
    <xf numFmtId="4" fontId="6" fillId="34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3" fillId="33" borderId="0" xfId="0" applyFont="1" applyFill="1" applyAlignment="1">
      <alignment/>
    </xf>
    <xf numFmtId="4" fontId="13" fillId="33" borderId="0" xfId="59" applyNumberFormat="1" applyFont="1" applyFill="1" applyAlignment="1">
      <alignment/>
    </xf>
    <xf numFmtId="4" fontId="11" fillId="33" borderId="0" xfId="0" applyNumberFormat="1" applyFont="1" applyFill="1" applyBorder="1" applyAlignment="1">
      <alignment/>
    </xf>
    <xf numFmtId="4" fontId="13" fillId="33" borderId="0" xfId="59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textRotation="90"/>
    </xf>
    <xf numFmtId="14" fontId="7" fillId="0" borderId="0" xfId="0" applyNumberFormat="1" applyFont="1" applyAlignment="1">
      <alignment/>
    </xf>
    <xf numFmtId="4" fontId="7" fillId="0" borderId="0" xfId="59" applyNumberFormat="1" applyFont="1" applyAlignment="1">
      <alignment/>
    </xf>
    <xf numFmtId="2" fontId="7" fillId="0" borderId="0" xfId="59" applyNumberFormat="1" applyFont="1" applyAlignment="1">
      <alignment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0" borderId="0" xfId="47" applyNumberFormat="1" applyFont="1" applyAlignment="1">
      <alignment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 textRotation="90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Fill="1" applyAlignment="1">
      <alignment horizontal="center"/>
    </xf>
    <xf numFmtId="2" fontId="7" fillId="0" borderId="0" xfId="47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4" fontId="7" fillId="35" borderId="0" xfId="0" applyNumberFormat="1" applyFont="1" applyFill="1" applyAlignment="1">
      <alignment/>
    </xf>
    <xf numFmtId="2" fontId="7" fillId="35" borderId="0" xfId="0" applyNumberFormat="1" applyFont="1" applyFill="1" applyAlignment="1">
      <alignment/>
    </xf>
    <xf numFmtId="4" fontId="7" fillId="35" borderId="0" xfId="59" applyNumberFormat="1" applyFont="1" applyFill="1" applyAlignment="1">
      <alignment/>
    </xf>
    <xf numFmtId="4" fontId="7" fillId="35" borderId="0" xfId="47" applyNumberFormat="1" applyFont="1" applyFill="1" applyAlignment="1">
      <alignment/>
    </xf>
    <xf numFmtId="2" fontId="7" fillId="35" borderId="0" xfId="47" applyNumberFormat="1" applyFont="1" applyFill="1" applyAlignment="1">
      <alignment/>
    </xf>
    <xf numFmtId="14" fontId="7" fillId="35" borderId="0" xfId="0" applyNumberFormat="1" applyFont="1" applyFill="1" applyAlignment="1">
      <alignment/>
    </xf>
    <xf numFmtId="4" fontId="7" fillId="35" borderId="0" xfId="0" applyNumberFormat="1" applyFont="1" applyFill="1" applyAlignment="1">
      <alignment horizontal="right"/>
    </xf>
    <xf numFmtId="2" fontId="7" fillId="35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2" fontId="0" fillId="0" borderId="0" xfId="47" applyNumberFormat="1" applyFont="1" applyFill="1" applyAlignment="1">
      <alignment horizontal="center"/>
    </xf>
    <xf numFmtId="1" fontId="0" fillId="0" borderId="0" xfId="47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4" fontId="7" fillId="0" borderId="0" xfId="59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2" fontId="7" fillId="0" borderId="0" xfId="59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7" fillId="35" borderId="0" xfId="0" applyFont="1" applyFill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14" fontId="7" fillId="35" borderId="0" xfId="0" applyNumberFormat="1" applyFont="1" applyFill="1" applyBorder="1" applyAlignment="1">
      <alignment/>
    </xf>
    <xf numFmtId="14" fontId="7" fillId="0" borderId="0" xfId="0" applyNumberFormat="1" applyFont="1" applyBorder="1" applyAlignment="1">
      <alignment horizontal="center"/>
    </xf>
    <xf numFmtId="2" fontId="7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4" fontId="7" fillId="0" borderId="0" xfId="59" applyNumberFormat="1" applyFont="1" applyBorder="1" applyAlignment="1">
      <alignment/>
    </xf>
    <xf numFmtId="2" fontId="7" fillId="0" borderId="0" xfId="59" applyNumberFormat="1" applyFont="1" applyBorder="1" applyAlignment="1">
      <alignment/>
    </xf>
    <xf numFmtId="4" fontId="7" fillId="35" borderId="0" xfId="59" applyNumberFormat="1" applyFont="1" applyFill="1" applyBorder="1" applyAlignment="1">
      <alignment/>
    </xf>
    <xf numFmtId="4" fontId="7" fillId="35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14" fontId="7" fillId="35" borderId="0" xfId="0" applyNumberFormat="1" applyFont="1" applyFill="1" applyBorder="1" applyAlignment="1">
      <alignment wrapText="1"/>
    </xf>
    <xf numFmtId="14" fontId="7" fillId="0" borderId="0" xfId="0" applyNumberFormat="1" applyFont="1" applyBorder="1" applyAlignment="1">
      <alignment horizontal="center" wrapText="1"/>
    </xf>
    <xf numFmtId="2" fontId="7" fillId="35" borderId="0" xfId="0" applyNumberFormat="1" applyFont="1" applyFill="1" applyBorder="1" applyAlignment="1">
      <alignment wrapText="1"/>
    </xf>
    <xf numFmtId="4" fontId="7" fillId="35" borderId="0" xfId="0" applyNumberFormat="1" applyFont="1" applyFill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/>
    </xf>
    <xf numFmtId="203" fontId="7" fillId="0" borderId="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9" fillId="33" borderId="0" xfId="0" applyFont="1" applyFill="1" applyAlignment="1">
      <alignment horizontal="centerContinuous"/>
    </xf>
    <xf numFmtId="0" fontId="16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Continuous"/>
    </xf>
    <xf numFmtId="4" fontId="16" fillId="33" borderId="0" xfId="59" applyNumberFormat="1" applyFont="1" applyFill="1" applyBorder="1" applyAlignment="1">
      <alignment horizontal="right"/>
    </xf>
    <xf numFmtId="9" fontId="9" fillId="33" borderId="10" xfId="0" applyNumberFormat="1" applyFont="1" applyFill="1" applyBorder="1" applyAlignment="1">
      <alignment horizontal="center"/>
    </xf>
    <xf numFmtId="9" fontId="9" fillId="33" borderId="0" xfId="0" applyNumberFormat="1" applyFont="1" applyFill="1" applyAlignment="1">
      <alignment horizontal="center"/>
    </xf>
    <xf numFmtId="4" fontId="16" fillId="33" borderId="0" xfId="59" applyNumberFormat="1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4" fontId="6" fillId="0" borderId="0" xfId="59" applyNumberFormat="1" applyFont="1" applyAlignment="1">
      <alignment horizontal="right"/>
    </xf>
    <xf numFmtId="9" fontId="0" fillId="0" borderId="0" xfId="0" applyNumberFormat="1" applyAlignment="1">
      <alignment horizontal="center"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11" xfId="0" applyNumberFormat="1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4" fontId="17" fillId="0" borderId="14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4" fontId="17" fillId="0" borderId="17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4" fontId="18" fillId="33" borderId="20" xfId="59" applyNumberFormat="1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4" fillId="0" borderId="0" xfId="48" applyAlignment="1" applyProtection="1">
      <alignment/>
      <protection/>
    </xf>
    <xf numFmtId="17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36" borderId="0" xfId="0" applyFill="1" applyAlignment="1">
      <alignment/>
    </xf>
    <xf numFmtId="0" fontId="13" fillId="36" borderId="0" xfId="0" applyFont="1" applyFill="1" applyAlignment="1">
      <alignment/>
    </xf>
    <xf numFmtId="0" fontId="7" fillId="36" borderId="0" xfId="0" applyFont="1" applyFill="1" applyBorder="1" applyAlignment="1">
      <alignment/>
    </xf>
    <xf numFmtId="0" fontId="7" fillId="36" borderId="0" xfId="0" applyFont="1" applyFill="1" applyAlignment="1">
      <alignment/>
    </xf>
    <xf numFmtId="0" fontId="7" fillId="36" borderId="0" xfId="0" applyFont="1" applyFill="1" applyBorder="1" applyAlignment="1">
      <alignment wrapText="1"/>
    </xf>
    <xf numFmtId="4" fontId="6" fillId="36" borderId="0" xfId="59" applyNumberFormat="1" applyFont="1" applyFill="1" applyAlignment="1">
      <alignment/>
    </xf>
    <xf numFmtId="4" fontId="13" fillId="36" borderId="0" xfId="59" applyNumberFormat="1" applyFont="1" applyFill="1" applyAlignment="1">
      <alignment/>
    </xf>
    <xf numFmtId="0" fontId="13" fillId="36" borderId="0" xfId="0" applyFont="1" applyFill="1" applyAlignment="1">
      <alignment textRotation="90"/>
    </xf>
    <xf numFmtId="4" fontId="7" fillId="36" borderId="0" xfId="0" applyNumberFormat="1" applyFont="1" applyFill="1" applyAlignment="1">
      <alignment/>
    </xf>
    <xf numFmtId="4" fontId="7" fillId="36" borderId="0" xfId="59" applyNumberFormat="1" applyFont="1" applyFill="1" applyAlignment="1">
      <alignment/>
    </xf>
    <xf numFmtId="4" fontId="7" fillId="36" borderId="0" xfId="59" applyNumberFormat="1" applyFont="1" applyFill="1" applyBorder="1" applyAlignment="1">
      <alignment/>
    </xf>
    <xf numFmtId="4" fontId="7" fillId="36" borderId="0" xfId="0" applyNumberFormat="1" applyFont="1" applyFill="1" applyBorder="1" applyAlignment="1">
      <alignment/>
    </xf>
    <xf numFmtId="2" fontId="7" fillId="36" borderId="0" xfId="47" applyNumberFormat="1" applyFont="1" applyFill="1" applyAlignment="1">
      <alignment/>
    </xf>
    <xf numFmtId="0" fontId="7" fillId="36" borderId="0" xfId="0" applyFont="1" applyFill="1" applyAlignment="1">
      <alignment/>
    </xf>
    <xf numFmtId="4" fontId="7" fillId="36" borderId="0" xfId="0" applyNumberFormat="1" applyFont="1" applyFill="1" applyBorder="1" applyAlignment="1">
      <alignment wrapText="1"/>
    </xf>
    <xf numFmtId="4" fontId="7" fillId="36" borderId="0" xfId="47" applyNumberFormat="1" applyFont="1" applyFill="1" applyAlignment="1">
      <alignment/>
    </xf>
    <xf numFmtId="14" fontId="7" fillId="36" borderId="0" xfId="47" applyNumberFormat="1" applyFont="1" applyFill="1" applyAlignment="1">
      <alignment/>
    </xf>
    <xf numFmtId="4" fontId="6" fillId="36" borderId="0" xfId="59" applyNumberFormat="1" applyFont="1" applyFill="1" applyBorder="1" applyAlignment="1">
      <alignment/>
    </xf>
    <xf numFmtId="4" fontId="11" fillId="36" borderId="0" xfId="0" applyNumberFormat="1" applyFont="1" applyFill="1" applyBorder="1" applyAlignment="1">
      <alignment/>
    </xf>
    <xf numFmtId="4" fontId="13" fillId="36" borderId="0" xfId="59" applyNumberFormat="1" applyFont="1" applyFill="1" applyBorder="1" applyAlignment="1">
      <alignment/>
    </xf>
    <xf numFmtId="4" fontId="6" fillId="36" borderId="0" xfId="0" applyNumberFormat="1" applyFont="1" applyFill="1" applyAlignment="1">
      <alignment/>
    </xf>
    <xf numFmtId="2" fontId="0" fillId="36" borderId="0" xfId="0" applyNumberFormat="1" applyFont="1" applyFill="1" applyAlignment="1">
      <alignment/>
    </xf>
    <xf numFmtId="2" fontId="7" fillId="36" borderId="0" xfId="0" applyNumberFormat="1" applyFont="1" applyFill="1" applyAlignment="1">
      <alignment/>
    </xf>
    <xf numFmtId="2" fontId="7" fillId="36" borderId="0" xfId="59" applyNumberFormat="1" applyFont="1" applyFill="1" applyAlignment="1">
      <alignment/>
    </xf>
    <xf numFmtId="2" fontId="7" fillId="36" borderId="0" xfId="59" applyNumberFormat="1" applyFont="1" applyFill="1" applyBorder="1" applyAlignment="1">
      <alignment/>
    </xf>
    <xf numFmtId="2" fontId="7" fillId="36" borderId="0" xfId="0" applyNumberFormat="1" applyFont="1" applyFill="1" applyBorder="1" applyAlignment="1">
      <alignment wrapText="1"/>
    </xf>
    <xf numFmtId="2" fontId="7" fillId="36" borderId="0" xfId="0" applyNumberFormat="1" applyFont="1" applyFill="1" applyBorder="1" applyAlignment="1">
      <alignment/>
    </xf>
    <xf numFmtId="0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9" fillId="37" borderId="24" xfId="0" applyFont="1" applyFill="1" applyBorder="1" applyAlignment="1">
      <alignment horizontal="center" vertical="center"/>
    </xf>
    <xf numFmtId="0" fontId="19" fillId="37" borderId="25" xfId="0" applyFont="1" applyFill="1" applyBorder="1" applyAlignment="1">
      <alignment horizontal="center" vertical="center"/>
    </xf>
    <xf numFmtId="0" fontId="19" fillId="37" borderId="26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pflegediakonie.d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03"/>
  <dimension ref="A1:AQ257"/>
  <sheetViews>
    <sheetView zoomScale="85" zoomScaleNormal="85" workbookViewId="0" topLeftCell="A1">
      <pane xSplit="3" ySplit="8" topLeftCell="V3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I45" sqref="AI45"/>
    </sheetView>
  </sheetViews>
  <sheetFormatPr defaultColWidth="11.421875" defaultRowHeight="12.75" outlineLevelCol="1"/>
  <cols>
    <col min="1" max="1" width="3.140625" style="51" customWidth="1"/>
    <col min="2" max="2" width="4.57421875" style="31" customWidth="1"/>
    <col min="3" max="3" width="60.8515625" style="31" customWidth="1"/>
    <col min="4" max="4" width="31.7109375" style="31" customWidth="1"/>
    <col min="5" max="5" width="10.140625" style="31" bestFit="1" customWidth="1"/>
    <col min="6" max="6" width="10.28125" style="31" customWidth="1" outlineLevel="1"/>
    <col min="7" max="7" width="6.7109375" style="31" customWidth="1"/>
    <col min="8" max="8" width="5.57421875" style="166" customWidth="1"/>
    <col min="9" max="9" width="7.7109375" style="31" customWidth="1"/>
    <col min="10" max="10" width="14.8515625" style="31" customWidth="1"/>
    <col min="11" max="11" width="12.57421875" style="31" customWidth="1"/>
    <col min="12" max="12" width="7.8515625" style="3" customWidth="1"/>
    <col min="13" max="13" width="12.7109375" style="31" customWidth="1"/>
    <col min="14" max="14" width="12.7109375" style="171" customWidth="1"/>
    <col min="15" max="15" width="12.7109375" style="53" customWidth="1"/>
    <col min="16" max="16" width="12.7109375" style="171" customWidth="1"/>
    <col min="17" max="17" width="12.7109375" style="53" customWidth="1"/>
    <col min="18" max="18" width="12.7109375" style="171" customWidth="1"/>
    <col min="19" max="19" width="12.7109375" style="53" customWidth="1"/>
    <col min="20" max="20" width="12.7109375" style="171" customWidth="1"/>
    <col min="21" max="21" width="12.7109375" style="53" customWidth="1"/>
    <col min="22" max="22" width="12.7109375" style="171" customWidth="1"/>
    <col min="23" max="24" width="9.00390625" style="53" customWidth="1"/>
    <col min="25" max="25" width="14.140625" style="53" customWidth="1"/>
    <col min="26" max="26" width="12.7109375" style="53" customWidth="1"/>
    <col min="27" max="27" width="9.421875" style="53" customWidth="1"/>
    <col min="28" max="28" width="13.8515625" style="53" customWidth="1"/>
    <col min="29" max="29" width="10.140625" style="53" customWidth="1"/>
    <col min="30" max="30" width="11.140625" style="171" customWidth="1"/>
    <col min="31" max="31" width="9.140625" style="53" customWidth="1"/>
    <col min="32" max="32" width="12.00390625" style="171" customWidth="1"/>
    <col min="33" max="33" width="13.7109375" style="171" customWidth="1"/>
    <col min="34" max="34" width="14.7109375" style="171" customWidth="1"/>
    <col min="35" max="35" width="17.57421875" style="53" customWidth="1"/>
    <col min="36" max="36" width="38.8515625" style="53" customWidth="1"/>
    <col min="37" max="37" width="15.7109375" style="31" bestFit="1" customWidth="1"/>
    <col min="38" max="38" width="12.8515625" style="31" bestFit="1" customWidth="1"/>
    <col min="39" max="40" width="11.421875" style="31" customWidth="1"/>
    <col min="41" max="41" width="11.57421875" style="31" hidden="1" customWidth="1" outlineLevel="1"/>
    <col min="42" max="42" width="11.421875" style="31" customWidth="1" collapsed="1"/>
    <col min="43" max="44" width="11.57421875" style="31" hidden="1" customWidth="1" outlineLevel="1"/>
    <col min="45" max="45" width="11.421875" style="31" customWidth="1" collapsed="1"/>
    <col min="46" max="16384" width="11.421875" style="31" customWidth="1"/>
  </cols>
  <sheetData>
    <row r="1" spans="2:37" ht="12.75">
      <c r="B1" s="194" t="s">
        <v>487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</row>
    <row r="2" spans="2:36" ht="12.75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</row>
    <row r="3" spans="2:37" ht="12.75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</row>
    <row r="4" ht="12.75">
      <c r="B4" s="52"/>
    </row>
    <row r="5" spans="2:27" ht="12.75">
      <c r="B5" s="52"/>
      <c r="C5" s="54"/>
      <c r="R5" s="183"/>
      <c r="S5" s="55"/>
      <c r="T5" s="183"/>
      <c r="U5" s="55"/>
      <c r="V5" s="183"/>
      <c r="W5" s="55"/>
      <c r="X5" s="55"/>
      <c r="Y5" s="55"/>
      <c r="Z5" s="55"/>
      <c r="AA5" s="55"/>
    </row>
    <row r="6" spans="2:37" ht="12" customHeight="1">
      <c r="B6" s="56"/>
      <c r="C6" s="57"/>
      <c r="D6" s="57"/>
      <c r="E6" s="57"/>
      <c r="F6" s="57"/>
      <c r="G6" s="57"/>
      <c r="I6" s="57"/>
      <c r="J6" s="57"/>
      <c r="K6" s="57"/>
      <c r="L6" s="79"/>
      <c r="M6" s="57"/>
      <c r="O6" s="58"/>
      <c r="Q6" s="58"/>
      <c r="R6" s="183"/>
      <c r="S6" s="59"/>
      <c r="T6" s="183"/>
      <c r="U6" s="59"/>
      <c r="V6" s="183"/>
      <c r="W6" s="59"/>
      <c r="X6" s="59"/>
      <c r="Y6" s="59"/>
      <c r="Z6" s="59"/>
      <c r="AA6" s="59"/>
      <c r="AB6" s="60"/>
      <c r="AC6" s="60"/>
      <c r="AD6" s="186"/>
      <c r="AE6" s="60"/>
      <c r="AF6" s="186"/>
      <c r="AG6" s="186"/>
      <c r="AH6" s="186"/>
      <c r="AI6" s="60"/>
      <c r="AJ6" s="58"/>
      <c r="AK6" s="57"/>
    </row>
    <row r="7" spans="1:37" s="30" customFormat="1" ht="18" customHeight="1">
      <c r="A7" s="61"/>
      <c r="B7" s="62"/>
      <c r="C7" s="62"/>
      <c r="D7" s="62"/>
      <c r="E7" s="62"/>
      <c r="F7" s="62"/>
      <c r="G7" s="62"/>
      <c r="H7" s="167"/>
      <c r="I7" s="62"/>
      <c r="J7" s="62"/>
      <c r="K7" s="62"/>
      <c r="L7" s="80"/>
      <c r="M7" s="62"/>
      <c r="N7" s="172" t="s">
        <v>68</v>
      </c>
      <c r="O7" s="63"/>
      <c r="P7" s="172"/>
      <c r="Q7" s="63"/>
      <c r="R7" s="184"/>
      <c r="S7" s="64"/>
      <c r="T7" s="185"/>
      <c r="U7" s="65"/>
      <c r="V7" s="185"/>
      <c r="W7" s="65"/>
      <c r="X7" s="65"/>
      <c r="Y7" s="65"/>
      <c r="Z7" s="65"/>
      <c r="AA7" s="65"/>
      <c r="AB7" s="65"/>
      <c r="AC7" s="65"/>
      <c r="AD7" s="185"/>
      <c r="AE7" s="65"/>
      <c r="AF7" s="185"/>
      <c r="AG7" s="185"/>
      <c r="AH7" s="185"/>
      <c r="AI7" s="65"/>
      <c r="AJ7" s="63"/>
      <c r="AK7" s="66"/>
    </row>
    <row r="8" spans="1:38" s="30" customFormat="1" ht="216.75" customHeight="1">
      <c r="A8" s="61"/>
      <c r="B8" s="62" t="s">
        <v>162</v>
      </c>
      <c r="C8" s="62" t="s">
        <v>284</v>
      </c>
      <c r="D8" s="62" t="s">
        <v>163</v>
      </c>
      <c r="E8" s="62" t="s">
        <v>164</v>
      </c>
      <c r="F8" s="62" t="s">
        <v>165</v>
      </c>
      <c r="G8" s="62" t="s">
        <v>285</v>
      </c>
      <c r="H8" s="167" t="s">
        <v>167</v>
      </c>
      <c r="I8" s="62" t="s">
        <v>286</v>
      </c>
      <c r="J8" s="62" t="s">
        <v>366</v>
      </c>
      <c r="K8" s="62" t="s">
        <v>176</v>
      </c>
      <c r="L8" s="81" t="s">
        <v>479</v>
      </c>
      <c r="M8" s="67" t="s">
        <v>454</v>
      </c>
      <c r="N8" s="173" t="s">
        <v>455</v>
      </c>
      <c r="O8" s="67" t="s">
        <v>456</v>
      </c>
      <c r="P8" s="173" t="s">
        <v>457</v>
      </c>
      <c r="Q8" s="67" t="s">
        <v>458</v>
      </c>
      <c r="R8" s="173" t="s">
        <v>459</v>
      </c>
      <c r="S8" s="67" t="s">
        <v>460</v>
      </c>
      <c r="T8" s="173" t="s">
        <v>461</v>
      </c>
      <c r="U8" s="67" t="s">
        <v>462</v>
      </c>
      <c r="V8" s="173" t="s">
        <v>463</v>
      </c>
      <c r="W8" s="67" t="s">
        <v>600</v>
      </c>
      <c r="X8" s="67" t="s">
        <v>599</v>
      </c>
      <c r="Y8" s="67" t="s">
        <v>474</v>
      </c>
      <c r="Z8" s="67" t="s">
        <v>475</v>
      </c>
      <c r="AA8" s="67" t="s">
        <v>464</v>
      </c>
      <c r="AB8" s="67" t="s">
        <v>465</v>
      </c>
      <c r="AC8" s="67" t="s">
        <v>469</v>
      </c>
      <c r="AD8" s="173" t="s">
        <v>466</v>
      </c>
      <c r="AE8" s="67" t="s">
        <v>468</v>
      </c>
      <c r="AF8" s="173" t="s">
        <v>467</v>
      </c>
      <c r="AG8" s="173" t="s">
        <v>470</v>
      </c>
      <c r="AH8" s="173" t="s">
        <v>471</v>
      </c>
      <c r="AI8" s="67" t="s">
        <v>472</v>
      </c>
      <c r="AJ8" s="67" t="s">
        <v>473</v>
      </c>
      <c r="AK8" s="62" t="s">
        <v>367</v>
      </c>
      <c r="AL8" s="30" t="s">
        <v>42</v>
      </c>
    </row>
    <row r="9" spans="1:38" s="112" customFormat="1" ht="19.5" customHeight="1">
      <c r="A9" s="111"/>
      <c r="B9" s="112">
        <v>1</v>
      </c>
      <c r="C9" s="78" t="s">
        <v>323</v>
      </c>
      <c r="D9" s="112" t="s">
        <v>90</v>
      </c>
      <c r="E9" s="112">
        <v>20099</v>
      </c>
      <c r="F9" s="112" t="s">
        <v>207</v>
      </c>
      <c r="G9" s="112" t="s">
        <v>208</v>
      </c>
      <c r="H9" s="168" t="s">
        <v>211</v>
      </c>
      <c r="I9" s="112">
        <v>55</v>
      </c>
      <c r="J9" s="113">
        <v>43101</v>
      </c>
      <c r="K9" s="114">
        <v>43465</v>
      </c>
      <c r="L9" s="115" t="s">
        <v>212</v>
      </c>
      <c r="M9" s="116">
        <v>25.94</v>
      </c>
      <c r="N9" s="168">
        <v>789.09</v>
      </c>
      <c r="O9" s="117">
        <v>46.32</v>
      </c>
      <c r="P9" s="168">
        <v>1409.05</v>
      </c>
      <c r="Q9" s="117">
        <v>62.5</v>
      </c>
      <c r="R9" s="168">
        <v>1901.25</v>
      </c>
      <c r="S9" s="117">
        <v>79.36</v>
      </c>
      <c r="T9" s="168">
        <v>2414.13</v>
      </c>
      <c r="U9" s="117">
        <v>86.92</v>
      </c>
      <c r="V9" s="168">
        <v>2644.11</v>
      </c>
      <c r="W9" s="118">
        <v>2.39</v>
      </c>
      <c r="X9" s="118">
        <v>72.7</v>
      </c>
      <c r="Y9" s="117">
        <v>21.01</v>
      </c>
      <c r="Z9" s="117">
        <v>639.12</v>
      </c>
      <c r="AA9" s="117">
        <v>26.57</v>
      </c>
      <c r="AB9" s="112">
        <v>808.26</v>
      </c>
      <c r="AC9" s="117">
        <v>14.36</v>
      </c>
      <c r="AD9" s="168">
        <v>436.83</v>
      </c>
      <c r="AE9" s="117">
        <v>12.21</v>
      </c>
      <c r="AF9" s="168">
        <v>371.43</v>
      </c>
      <c r="AG9" s="168">
        <v>4.96</v>
      </c>
      <c r="AH9" s="168">
        <v>150.88</v>
      </c>
      <c r="AI9" s="119"/>
      <c r="AJ9" s="118">
        <v>561.25</v>
      </c>
      <c r="AK9" s="112">
        <v>510202220</v>
      </c>
      <c r="AL9" s="112" t="s">
        <v>43</v>
      </c>
    </row>
    <row r="10" spans="1:38" s="30" customFormat="1" ht="19.5" customHeight="1">
      <c r="A10" s="61"/>
      <c r="B10" s="112">
        <v>2</v>
      </c>
      <c r="C10" s="30" t="s">
        <v>134</v>
      </c>
      <c r="D10" s="30" t="s">
        <v>91</v>
      </c>
      <c r="E10" s="30">
        <v>20099</v>
      </c>
      <c r="F10" s="30" t="s">
        <v>207</v>
      </c>
      <c r="G10" s="30" t="s">
        <v>216</v>
      </c>
      <c r="H10" s="169" t="s">
        <v>211</v>
      </c>
      <c r="I10" s="30">
        <v>95</v>
      </c>
      <c r="J10" s="68">
        <v>43101</v>
      </c>
      <c r="K10" s="93">
        <v>43465</v>
      </c>
      <c r="L10" s="82" t="s">
        <v>212</v>
      </c>
      <c r="M10" s="86">
        <v>25.42</v>
      </c>
      <c r="N10" s="174">
        <v>773.28</v>
      </c>
      <c r="O10" s="88">
        <v>51.49</v>
      </c>
      <c r="P10" s="174">
        <v>1566.33</v>
      </c>
      <c r="Q10" s="88">
        <v>67.67</v>
      </c>
      <c r="R10" s="174">
        <v>2058.52</v>
      </c>
      <c r="S10" s="88">
        <v>84.53</v>
      </c>
      <c r="T10" s="174">
        <v>2571.4</v>
      </c>
      <c r="U10" s="88">
        <v>92.09</v>
      </c>
      <c r="V10" s="174">
        <v>2801.38</v>
      </c>
      <c r="W10" s="118">
        <v>2.39</v>
      </c>
      <c r="X10" s="118">
        <v>72.7</v>
      </c>
      <c r="Y10" s="88">
        <v>26.18</v>
      </c>
      <c r="Z10" s="88">
        <v>796.4</v>
      </c>
      <c r="AA10" s="88">
        <v>26.73</v>
      </c>
      <c r="AB10" s="71">
        <v>813.13</v>
      </c>
      <c r="AC10" s="88">
        <v>14.24</v>
      </c>
      <c r="AD10" s="174">
        <v>433.18</v>
      </c>
      <c r="AE10" s="88">
        <v>12.49</v>
      </c>
      <c r="AF10" s="174">
        <v>379.95</v>
      </c>
      <c r="AG10" s="174">
        <v>5.19</v>
      </c>
      <c r="AH10" s="188">
        <v>157.88</v>
      </c>
      <c r="AI10" s="72"/>
      <c r="AJ10" s="71"/>
      <c r="AK10" s="30">
        <v>510200605</v>
      </c>
      <c r="AL10" s="30" t="s">
        <v>45</v>
      </c>
    </row>
    <row r="11" spans="1:38" s="30" customFormat="1" ht="19.5" customHeight="1">
      <c r="A11" s="61"/>
      <c r="B11" s="112">
        <v>3</v>
      </c>
      <c r="C11" s="30" t="s">
        <v>117</v>
      </c>
      <c r="D11" s="30" t="s">
        <v>92</v>
      </c>
      <c r="E11" s="30">
        <v>20148</v>
      </c>
      <c r="F11" s="30" t="s">
        <v>207</v>
      </c>
      <c r="G11" s="30" t="s">
        <v>216</v>
      </c>
      <c r="H11" s="169" t="s">
        <v>211</v>
      </c>
      <c r="I11" s="30">
        <v>47</v>
      </c>
      <c r="J11" s="68">
        <v>43101</v>
      </c>
      <c r="K11" s="93">
        <v>43465</v>
      </c>
      <c r="L11" s="82" t="s">
        <v>212</v>
      </c>
      <c r="M11" s="89">
        <v>25.78</v>
      </c>
      <c r="N11" s="175">
        <v>784.23</v>
      </c>
      <c r="O11" s="90">
        <v>48.15</v>
      </c>
      <c r="P11" s="175">
        <v>1464.72</v>
      </c>
      <c r="Q11" s="90">
        <v>64.33</v>
      </c>
      <c r="R11" s="175">
        <v>1956.92</v>
      </c>
      <c r="S11" s="90">
        <v>81.19</v>
      </c>
      <c r="T11" s="175">
        <v>2469.8</v>
      </c>
      <c r="U11" s="90">
        <v>88.75</v>
      </c>
      <c r="V11" s="175">
        <v>2699.78</v>
      </c>
      <c r="W11" s="118">
        <v>2.39</v>
      </c>
      <c r="X11" s="118">
        <v>72.7</v>
      </c>
      <c r="Y11" s="90">
        <v>22.84</v>
      </c>
      <c r="Z11" s="90">
        <v>694.79</v>
      </c>
      <c r="AA11" s="90">
        <v>27.13</v>
      </c>
      <c r="AB11" s="69">
        <v>825.29</v>
      </c>
      <c r="AC11" s="90">
        <v>14.51</v>
      </c>
      <c r="AD11" s="175">
        <v>441.39</v>
      </c>
      <c r="AE11" s="90">
        <v>12.62</v>
      </c>
      <c r="AF11" s="175">
        <v>383.9</v>
      </c>
      <c r="AG11" s="175">
        <v>5.17</v>
      </c>
      <c r="AH11" s="189">
        <v>157.27</v>
      </c>
      <c r="AI11" s="72"/>
      <c r="AJ11" s="71">
        <v>420.71</v>
      </c>
      <c r="AK11" s="30">
        <v>510200616</v>
      </c>
      <c r="AL11" s="30" t="s">
        <v>45</v>
      </c>
    </row>
    <row r="12" spans="1:38" s="30" customFormat="1" ht="19.5" customHeight="1">
      <c r="A12" s="61"/>
      <c r="B12" s="112">
        <v>4</v>
      </c>
      <c r="C12" s="30" t="s">
        <v>553</v>
      </c>
      <c r="D12" s="30" t="s">
        <v>143</v>
      </c>
      <c r="E12" s="30">
        <v>20149</v>
      </c>
      <c r="F12" s="30" t="s">
        <v>207</v>
      </c>
      <c r="G12" s="30" t="s">
        <v>216</v>
      </c>
      <c r="H12" s="169" t="s">
        <v>209</v>
      </c>
      <c r="I12" s="30">
        <v>105</v>
      </c>
      <c r="J12" s="68">
        <v>43191</v>
      </c>
      <c r="K12" s="93">
        <v>43434</v>
      </c>
      <c r="L12" s="82" t="s">
        <v>212</v>
      </c>
      <c r="M12" s="86">
        <v>25.03</v>
      </c>
      <c r="N12" s="174">
        <v>761.41</v>
      </c>
      <c r="O12" s="88">
        <v>48.67</v>
      </c>
      <c r="P12" s="174">
        <v>1480.54</v>
      </c>
      <c r="Q12" s="88">
        <v>64.85</v>
      </c>
      <c r="R12" s="174">
        <v>1972.74</v>
      </c>
      <c r="S12" s="88">
        <v>81.71</v>
      </c>
      <c r="T12" s="174">
        <v>2485.62</v>
      </c>
      <c r="U12" s="88">
        <v>89.27</v>
      </c>
      <c r="V12" s="174">
        <v>2715.59</v>
      </c>
      <c r="W12" s="118">
        <v>2.39</v>
      </c>
      <c r="X12" s="118">
        <v>72.7</v>
      </c>
      <c r="Y12" s="88">
        <v>23.36</v>
      </c>
      <c r="Z12" s="88">
        <v>710.61</v>
      </c>
      <c r="AA12" s="88">
        <v>26.25</v>
      </c>
      <c r="AB12" s="71">
        <v>798.53</v>
      </c>
      <c r="AC12" s="88">
        <v>14.15</v>
      </c>
      <c r="AD12" s="174">
        <v>430.44</v>
      </c>
      <c r="AE12" s="88">
        <v>12.1</v>
      </c>
      <c r="AF12" s="174">
        <v>368.09</v>
      </c>
      <c r="AG12" s="174">
        <v>5.1</v>
      </c>
      <c r="AH12" s="188">
        <v>155.14</v>
      </c>
      <c r="AI12" s="72"/>
      <c r="AJ12" s="71">
        <v>448.7</v>
      </c>
      <c r="AK12" s="30">
        <v>510200683</v>
      </c>
      <c r="AL12" s="30" t="s">
        <v>45</v>
      </c>
    </row>
    <row r="13" spans="1:38" s="30" customFormat="1" ht="19.5" customHeight="1">
      <c r="A13" s="61"/>
      <c r="B13" s="112" t="s">
        <v>212</v>
      </c>
      <c r="C13" s="30" t="s">
        <v>553</v>
      </c>
      <c r="D13" s="30" t="s">
        <v>143</v>
      </c>
      <c r="E13" s="30">
        <v>20149</v>
      </c>
      <c r="F13" s="30" t="s">
        <v>207</v>
      </c>
      <c r="G13" s="30" t="s">
        <v>216</v>
      </c>
      <c r="H13" s="169" t="s">
        <v>209</v>
      </c>
      <c r="I13" s="30">
        <v>105</v>
      </c>
      <c r="J13" s="68">
        <v>43435</v>
      </c>
      <c r="K13" s="93">
        <v>43799</v>
      </c>
      <c r="L13" s="82" t="s">
        <v>212</v>
      </c>
      <c r="M13" s="86">
        <v>25.62</v>
      </c>
      <c r="N13" s="174">
        <v>779.36</v>
      </c>
      <c r="O13" s="88">
        <v>50.53</v>
      </c>
      <c r="P13" s="174">
        <v>1537.12</v>
      </c>
      <c r="Q13" s="88">
        <v>66.71</v>
      </c>
      <c r="R13" s="174">
        <v>2029.32</v>
      </c>
      <c r="S13" s="88">
        <v>83.57</v>
      </c>
      <c r="T13" s="174">
        <v>2542.2</v>
      </c>
      <c r="U13" s="88">
        <v>91.13</v>
      </c>
      <c r="V13" s="174">
        <v>2772.17</v>
      </c>
      <c r="W13" s="118">
        <v>2.39</v>
      </c>
      <c r="X13" s="118">
        <v>72.7</v>
      </c>
      <c r="Y13" s="88">
        <v>25.22</v>
      </c>
      <c r="Z13" s="88">
        <v>767.19</v>
      </c>
      <c r="AA13" s="88">
        <v>26.51</v>
      </c>
      <c r="AB13" s="71">
        <v>806.43</v>
      </c>
      <c r="AC13" s="88">
        <v>14.4</v>
      </c>
      <c r="AD13" s="174">
        <v>438.05</v>
      </c>
      <c r="AE13" s="88">
        <v>12.11</v>
      </c>
      <c r="AF13" s="174">
        <v>368.38</v>
      </c>
      <c r="AG13" s="174">
        <v>5.21</v>
      </c>
      <c r="AH13" s="188">
        <v>158.49</v>
      </c>
      <c r="AI13" s="72"/>
      <c r="AJ13" s="71">
        <v>448.7</v>
      </c>
      <c r="AK13" s="30">
        <v>510200683</v>
      </c>
      <c r="AL13" s="30" t="s">
        <v>45</v>
      </c>
    </row>
    <row r="14" spans="1:38" s="30" customFormat="1" ht="19.5" customHeight="1">
      <c r="A14" s="61"/>
      <c r="B14" s="112">
        <v>5</v>
      </c>
      <c r="C14" s="30" t="s">
        <v>558</v>
      </c>
      <c r="D14" s="30" t="s">
        <v>236</v>
      </c>
      <c r="E14" s="30">
        <v>20249</v>
      </c>
      <c r="F14" s="30" t="s">
        <v>207</v>
      </c>
      <c r="G14" s="30" t="s">
        <v>32</v>
      </c>
      <c r="H14" s="169" t="s">
        <v>209</v>
      </c>
      <c r="I14" s="30">
        <v>14</v>
      </c>
      <c r="J14" s="68">
        <v>43191</v>
      </c>
      <c r="K14" s="93">
        <v>43555</v>
      </c>
      <c r="L14" s="82" t="s">
        <v>212</v>
      </c>
      <c r="M14" s="86">
        <v>23.77</v>
      </c>
      <c r="N14" s="175">
        <v>723.08</v>
      </c>
      <c r="O14" s="90">
        <v>43.92</v>
      </c>
      <c r="P14" s="175">
        <v>1336.05</v>
      </c>
      <c r="Q14" s="90">
        <v>60.1</v>
      </c>
      <c r="R14" s="175">
        <v>1828.24</v>
      </c>
      <c r="S14" s="90">
        <v>76.96</v>
      </c>
      <c r="T14" s="175">
        <v>2341.12</v>
      </c>
      <c r="U14" s="90">
        <v>84.52</v>
      </c>
      <c r="V14" s="175">
        <v>2571.1</v>
      </c>
      <c r="W14" s="118">
        <v>2.39</v>
      </c>
      <c r="X14" s="118">
        <v>72.7</v>
      </c>
      <c r="Y14" s="90">
        <v>18.61</v>
      </c>
      <c r="Z14" s="90">
        <v>566.12</v>
      </c>
      <c r="AA14" s="90">
        <v>24.24</v>
      </c>
      <c r="AB14" s="69">
        <v>737.38</v>
      </c>
      <c r="AC14" s="90">
        <v>12.97</v>
      </c>
      <c r="AD14" s="175">
        <v>394.55</v>
      </c>
      <c r="AE14" s="90">
        <v>11.27</v>
      </c>
      <c r="AF14" s="175">
        <v>342.83</v>
      </c>
      <c r="AG14" s="175">
        <v>4.93</v>
      </c>
      <c r="AH14" s="189">
        <v>149.97</v>
      </c>
      <c r="AI14" s="70"/>
      <c r="AJ14" s="69">
        <v>402.46</v>
      </c>
      <c r="AK14" s="30">
        <v>510202457</v>
      </c>
      <c r="AL14" s="30" t="s">
        <v>45</v>
      </c>
    </row>
    <row r="15" spans="1:38" s="30" customFormat="1" ht="19.5" customHeight="1">
      <c r="A15" s="61"/>
      <c r="B15" s="112" t="s">
        <v>212</v>
      </c>
      <c r="C15" s="30" t="s">
        <v>558</v>
      </c>
      <c r="D15" s="30" t="s">
        <v>236</v>
      </c>
      <c r="E15" s="30">
        <v>20249</v>
      </c>
      <c r="F15" s="30" t="s">
        <v>207</v>
      </c>
      <c r="G15" s="30" t="s">
        <v>32</v>
      </c>
      <c r="H15" s="169" t="s">
        <v>209</v>
      </c>
      <c r="I15" s="30">
        <v>14</v>
      </c>
      <c r="J15" s="68">
        <v>43556</v>
      </c>
      <c r="K15" s="93">
        <v>43921</v>
      </c>
      <c r="L15" s="82" t="s">
        <v>212</v>
      </c>
      <c r="M15" s="86">
        <v>24.77</v>
      </c>
      <c r="N15" s="175">
        <v>753.5</v>
      </c>
      <c r="O15" s="90">
        <v>47.79</v>
      </c>
      <c r="P15" s="175">
        <v>1453.77</v>
      </c>
      <c r="Q15" s="90">
        <v>63.97</v>
      </c>
      <c r="R15" s="175">
        <v>1945.97</v>
      </c>
      <c r="S15" s="90">
        <v>80.83</v>
      </c>
      <c r="T15" s="175">
        <v>2458.85</v>
      </c>
      <c r="U15" s="90">
        <v>88.39</v>
      </c>
      <c r="V15" s="175">
        <v>2688.82</v>
      </c>
      <c r="W15" s="118">
        <v>2.39</v>
      </c>
      <c r="X15" s="118">
        <v>72.7</v>
      </c>
      <c r="Y15" s="90">
        <v>22.48</v>
      </c>
      <c r="Z15" s="90">
        <v>683.84</v>
      </c>
      <c r="AA15" s="90">
        <v>25.86</v>
      </c>
      <c r="AB15" s="69">
        <v>786.66</v>
      </c>
      <c r="AC15" s="90">
        <v>13.84</v>
      </c>
      <c r="AD15" s="175">
        <v>421.01</v>
      </c>
      <c r="AE15" s="90">
        <v>12.02</v>
      </c>
      <c r="AF15" s="175">
        <v>365.65</v>
      </c>
      <c r="AG15" s="175">
        <v>5.13</v>
      </c>
      <c r="AH15" s="189">
        <v>156.05</v>
      </c>
      <c r="AI15" s="70"/>
      <c r="AJ15" s="69">
        <v>402.46</v>
      </c>
      <c r="AK15" s="30">
        <v>510202457</v>
      </c>
      <c r="AL15" s="30" t="s">
        <v>45</v>
      </c>
    </row>
    <row r="16" spans="1:38" s="30" customFormat="1" ht="19.5" customHeight="1">
      <c r="A16" s="61"/>
      <c r="B16" s="112">
        <v>6</v>
      </c>
      <c r="C16" s="30" t="s">
        <v>430</v>
      </c>
      <c r="D16" s="30" t="s">
        <v>431</v>
      </c>
      <c r="E16" s="30">
        <v>20251</v>
      </c>
      <c r="F16" s="30" t="s">
        <v>207</v>
      </c>
      <c r="G16" s="30" t="s">
        <v>216</v>
      </c>
      <c r="H16" s="169" t="s">
        <v>209</v>
      </c>
      <c r="I16" s="30">
        <v>82</v>
      </c>
      <c r="J16" s="68">
        <v>42826</v>
      </c>
      <c r="K16" s="93">
        <v>43555</v>
      </c>
      <c r="L16" s="82" t="s">
        <v>212</v>
      </c>
      <c r="M16" s="86">
        <v>23.99</v>
      </c>
      <c r="N16" s="175">
        <v>729.78</v>
      </c>
      <c r="O16" s="90">
        <v>45.65</v>
      </c>
      <c r="P16" s="175">
        <v>1388.67</v>
      </c>
      <c r="Q16" s="90">
        <v>61.83</v>
      </c>
      <c r="R16" s="175">
        <v>1880.87</v>
      </c>
      <c r="S16" s="90">
        <v>78.69</v>
      </c>
      <c r="T16" s="175">
        <v>2393.75</v>
      </c>
      <c r="U16" s="90">
        <v>86.25</v>
      </c>
      <c r="V16" s="175">
        <v>2623.73</v>
      </c>
      <c r="W16" s="118">
        <v>2.39</v>
      </c>
      <c r="X16" s="118">
        <v>72.7</v>
      </c>
      <c r="Y16" s="90">
        <v>20.4</v>
      </c>
      <c r="Z16" s="90">
        <v>618.74</v>
      </c>
      <c r="AA16" s="90">
        <v>25.43</v>
      </c>
      <c r="AB16" s="69">
        <v>773.58</v>
      </c>
      <c r="AC16" s="90">
        <v>13.66</v>
      </c>
      <c r="AD16" s="175">
        <v>415.54</v>
      </c>
      <c r="AE16" s="90">
        <v>11.77</v>
      </c>
      <c r="AF16" s="175">
        <v>358.04</v>
      </c>
      <c r="AG16" s="175">
        <v>4.95</v>
      </c>
      <c r="AH16" s="189">
        <v>150.58</v>
      </c>
      <c r="AI16" s="70"/>
      <c r="AJ16" s="69">
        <v>627.87</v>
      </c>
      <c r="AK16" s="30">
        <v>510204142</v>
      </c>
      <c r="AL16" s="30" t="s">
        <v>45</v>
      </c>
    </row>
    <row r="17" spans="1:38" s="30" customFormat="1" ht="19.5" customHeight="1">
      <c r="A17" s="61"/>
      <c r="B17" s="112" t="s">
        <v>212</v>
      </c>
      <c r="C17" s="30" t="s">
        <v>440</v>
      </c>
      <c r="D17" s="30" t="s">
        <v>431</v>
      </c>
      <c r="E17" s="30">
        <v>20251</v>
      </c>
      <c r="F17" s="30" t="s">
        <v>207</v>
      </c>
      <c r="G17" s="30" t="s">
        <v>216</v>
      </c>
      <c r="H17" s="169" t="s">
        <v>209</v>
      </c>
      <c r="I17" s="30">
        <v>41</v>
      </c>
      <c r="J17" s="68">
        <v>42826</v>
      </c>
      <c r="K17" s="93">
        <v>43555</v>
      </c>
      <c r="L17" s="82"/>
      <c r="M17" s="86">
        <v>35.42</v>
      </c>
      <c r="N17" s="175">
        <v>1077.48</v>
      </c>
      <c r="O17" s="90">
        <v>57.08</v>
      </c>
      <c r="P17" s="175">
        <v>1736.37</v>
      </c>
      <c r="Q17" s="90">
        <v>73.26</v>
      </c>
      <c r="R17" s="175">
        <v>2228.57</v>
      </c>
      <c r="S17" s="90">
        <v>90.12</v>
      </c>
      <c r="T17" s="175">
        <v>2741.45</v>
      </c>
      <c r="U17" s="90">
        <v>97.68</v>
      </c>
      <c r="V17" s="175">
        <v>2971.43</v>
      </c>
      <c r="W17" s="118">
        <v>2.39</v>
      </c>
      <c r="X17" s="118">
        <v>72.7</v>
      </c>
      <c r="Y17" s="90">
        <v>31.77</v>
      </c>
      <c r="Z17" s="90">
        <v>966.44</v>
      </c>
      <c r="AA17" s="90">
        <v>25.43</v>
      </c>
      <c r="AB17" s="69">
        <v>773.58</v>
      </c>
      <c r="AC17" s="90">
        <v>13.66</v>
      </c>
      <c r="AD17" s="175">
        <v>415.54</v>
      </c>
      <c r="AE17" s="90">
        <v>11.77</v>
      </c>
      <c r="AF17" s="175">
        <v>358.04</v>
      </c>
      <c r="AG17" s="175">
        <v>4.95</v>
      </c>
      <c r="AH17" s="189">
        <v>150.58</v>
      </c>
      <c r="AI17" s="70"/>
      <c r="AJ17" s="69">
        <v>627.87</v>
      </c>
      <c r="AK17" s="30">
        <v>510204482</v>
      </c>
      <c r="AL17" s="30" t="s">
        <v>45</v>
      </c>
    </row>
    <row r="18" spans="1:38" s="30" customFormat="1" ht="19.5" customHeight="1">
      <c r="A18" s="61"/>
      <c r="B18" s="112">
        <v>7</v>
      </c>
      <c r="C18" s="30" t="s">
        <v>125</v>
      </c>
      <c r="D18" s="30" t="s">
        <v>94</v>
      </c>
      <c r="E18" s="30">
        <v>20251</v>
      </c>
      <c r="F18" s="30" t="s">
        <v>207</v>
      </c>
      <c r="G18" s="30" t="s">
        <v>216</v>
      </c>
      <c r="H18" s="169" t="s">
        <v>209</v>
      </c>
      <c r="I18" s="30">
        <v>62</v>
      </c>
      <c r="J18" s="68">
        <v>43101</v>
      </c>
      <c r="K18" s="93">
        <v>43465</v>
      </c>
      <c r="L18" s="82" t="s">
        <v>212</v>
      </c>
      <c r="M18" s="86">
        <v>25.23</v>
      </c>
      <c r="N18" s="174">
        <v>767.5</v>
      </c>
      <c r="O18" s="88">
        <v>46.65</v>
      </c>
      <c r="P18" s="181">
        <v>1419.09</v>
      </c>
      <c r="Q18" s="91">
        <v>62.83</v>
      </c>
      <c r="R18" s="174">
        <v>1911.29</v>
      </c>
      <c r="S18" s="88">
        <v>79.69</v>
      </c>
      <c r="T18" s="174">
        <v>2424.17</v>
      </c>
      <c r="U18" s="88">
        <v>87.25</v>
      </c>
      <c r="V18" s="174">
        <v>2654.15</v>
      </c>
      <c r="W18" s="118">
        <v>2.39</v>
      </c>
      <c r="X18" s="118">
        <v>72.7</v>
      </c>
      <c r="Y18" s="88">
        <v>21.34</v>
      </c>
      <c r="Z18" s="88">
        <v>649.16</v>
      </c>
      <c r="AA18" s="88">
        <v>25.99</v>
      </c>
      <c r="AB18" s="71">
        <v>790.62</v>
      </c>
      <c r="AC18" s="88">
        <v>13.88</v>
      </c>
      <c r="AD18" s="174">
        <v>422.23</v>
      </c>
      <c r="AE18" s="88">
        <v>12.11</v>
      </c>
      <c r="AF18" s="174">
        <v>368.39</v>
      </c>
      <c r="AG18" s="174">
        <v>4.99</v>
      </c>
      <c r="AH18" s="188">
        <v>151.8</v>
      </c>
      <c r="AI18" s="72"/>
      <c r="AJ18" s="71">
        <v>555.77</v>
      </c>
      <c r="AK18" s="30">
        <v>510200638</v>
      </c>
      <c r="AL18" s="30" t="s">
        <v>45</v>
      </c>
    </row>
    <row r="19" spans="1:38" s="30" customFormat="1" ht="19.5" customHeight="1">
      <c r="A19" s="61"/>
      <c r="B19" s="112">
        <v>8</v>
      </c>
      <c r="C19" s="30" t="s">
        <v>144</v>
      </c>
      <c r="D19" s="30" t="s">
        <v>95</v>
      </c>
      <c r="E19" s="30">
        <v>20251</v>
      </c>
      <c r="F19" s="30" t="s">
        <v>207</v>
      </c>
      <c r="G19" s="30" t="s">
        <v>216</v>
      </c>
      <c r="H19" s="169" t="s">
        <v>211</v>
      </c>
      <c r="I19" s="30">
        <v>160</v>
      </c>
      <c r="J19" s="68">
        <v>43221</v>
      </c>
      <c r="K19" s="93">
        <v>43434</v>
      </c>
      <c r="L19" s="82" t="s">
        <v>212</v>
      </c>
      <c r="M19" s="86">
        <v>24.5</v>
      </c>
      <c r="N19" s="174">
        <v>745.29</v>
      </c>
      <c r="O19" s="88">
        <v>50.07</v>
      </c>
      <c r="P19" s="174">
        <v>1523.13</v>
      </c>
      <c r="Q19" s="88">
        <v>66.25</v>
      </c>
      <c r="R19" s="174">
        <v>2015.33</v>
      </c>
      <c r="S19" s="88">
        <v>83.11</v>
      </c>
      <c r="T19" s="174">
        <v>2528.21</v>
      </c>
      <c r="U19" s="88">
        <v>90.67</v>
      </c>
      <c r="V19" s="174">
        <v>2758.18</v>
      </c>
      <c r="W19" s="118">
        <v>2.39</v>
      </c>
      <c r="X19" s="118">
        <v>72.7</v>
      </c>
      <c r="Y19" s="88">
        <v>24.76</v>
      </c>
      <c r="Z19" s="88">
        <v>753.2</v>
      </c>
      <c r="AA19" s="88">
        <v>25.67</v>
      </c>
      <c r="AB19" s="71">
        <v>780.88</v>
      </c>
      <c r="AC19" s="88">
        <v>13.77</v>
      </c>
      <c r="AD19" s="174">
        <v>418.88</v>
      </c>
      <c r="AE19" s="88">
        <v>11.9</v>
      </c>
      <c r="AF19" s="174">
        <v>362</v>
      </c>
      <c r="AG19" s="174">
        <v>5.31</v>
      </c>
      <c r="AH19" s="188">
        <v>161.53</v>
      </c>
      <c r="AI19" s="72"/>
      <c r="AJ19" s="71">
        <v>471.21</v>
      </c>
      <c r="AK19" s="30">
        <v>510200240</v>
      </c>
      <c r="AL19" s="30" t="s">
        <v>45</v>
      </c>
    </row>
    <row r="20" spans="1:38" s="30" customFormat="1" ht="19.5" customHeight="1">
      <c r="A20" s="61"/>
      <c r="B20" s="112" t="s">
        <v>212</v>
      </c>
      <c r="C20" s="30" t="s">
        <v>144</v>
      </c>
      <c r="D20" s="30" t="s">
        <v>95</v>
      </c>
      <c r="E20" s="30">
        <v>20251</v>
      </c>
      <c r="F20" s="30" t="s">
        <v>207</v>
      </c>
      <c r="G20" s="30" t="s">
        <v>216</v>
      </c>
      <c r="H20" s="169" t="s">
        <v>211</v>
      </c>
      <c r="I20" s="30">
        <v>160</v>
      </c>
      <c r="J20" s="68">
        <v>43435</v>
      </c>
      <c r="K20" s="93">
        <v>43799</v>
      </c>
      <c r="L20" s="82" t="s">
        <v>212</v>
      </c>
      <c r="M20" s="86">
        <v>25.06</v>
      </c>
      <c r="N20" s="174">
        <v>762.33</v>
      </c>
      <c r="O20" s="88">
        <v>51.92</v>
      </c>
      <c r="P20" s="174">
        <v>1579.41</v>
      </c>
      <c r="Q20" s="88">
        <v>68.1</v>
      </c>
      <c r="R20" s="174">
        <v>2071.6</v>
      </c>
      <c r="S20" s="88">
        <v>84.96</v>
      </c>
      <c r="T20" s="174">
        <v>2584.48</v>
      </c>
      <c r="U20" s="88">
        <v>92.52</v>
      </c>
      <c r="V20" s="174">
        <v>2814.46</v>
      </c>
      <c r="W20" s="118">
        <v>2.39</v>
      </c>
      <c r="X20" s="118">
        <v>72.7</v>
      </c>
      <c r="Y20" s="88">
        <v>26.61</v>
      </c>
      <c r="Z20" s="88">
        <v>809.48</v>
      </c>
      <c r="AA20" s="88">
        <v>26.16</v>
      </c>
      <c r="AB20" s="71">
        <v>795.79</v>
      </c>
      <c r="AC20" s="88">
        <v>14.04</v>
      </c>
      <c r="AD20" s="174">
        <v>427.1</v>
      </c>
      <c r="AE20" s="88">
        <v>12.12</v>
      </c>
      <c r="AF20" s="174">
        <v>368.69</v>
      </c>
      <c r="AG20" s="174">
        <v>5.44</v>
      </c>
      <c r="AH20" s="188">
        <v>165.48</v>
      </c>
      <c r="AI20" s="72"/>
      <c r="AJ20" s="71">
        <v>471.21</v>
      </c>
      <c r="AK20" s="30">
        <v>510200240</v>
      </c>
      <c r="AL20" s="30" t="s">
        <v>45</v>
      </c>
    </row>
    <row r="21" spans="1:38" s="30" customFormat="1" ht="19.5" customHeight="1">
      <c r="A21" s="61"/>
      <c r="B21" s="112">
        <v>9</v>
      </c>
      <c r="C21" s="30" t="s">
        <v>145</v>
      </c>
      <c r="D21" s="30" t="s">
        <v>25</v>
      </c>
      <c r="E21" s="30">
        <v>20251</v>
      </c>
      <c r="F21" s="30" t="s">
        <v>207</v>
      </c>
      <c r="G21" s="30" t="s">
        <v>216</v>
      </c>
      <c r="H21" s="169" t="s">
        <v>211</v>
      </c>
      <c r="I21" s="30">
        <v>25</v>
      </c>
      <c r="J21" s="68">
        <v>43101</v>
      </c>
      <c r="K21" s="93">
        <v>43465</v>
      </c>
      <c r="L21" s="82"/>
      <c r="M21" s="86">
        <v>69.68</v>
      </c>
      <c r="N21" s="175">
        <v>2119.67</v>
      </c>
      <c r="O21" s="90">
        <v>96.29</v>
      </c>
      <c r="P21" s="175">
        <v>2929.14</v>
      </c>
      <c r="Q21" s="90">
        <v>112.47</v>
      </c>
      <c r="R21" s="175">
        <v>3421.34</v>
      </c>
      <c r="S21" s="90">
        <v>129.33</v>
      </c>
      <c r="T21" s="175">
        <v>3934.22</v>
      </c>
      <c r="U21" s="90">
        <v>136.89</v>
      </c>
      <c r="V21" s="175">
        <v>4164.19</v>
      </c>
      <c r="W21" s="118">
        <v>2.39</v>
      </c>
      <c r="X21" s="118">
        <v>72.7</v>
      </c>
      <c r="Y21" s="90">
        <v>70.98</v>
      </c>
      <c r="Z21" s="90">
        <v>2159.21</v>
      </c>
      <c r="AA21" s="90">
        <v>32.87</v>
      </c>
      <c r="AB21" s="69">
        <v>999.91</v>
      </c>
      <c r="AC21" s="90">
        <v>19.87</v>
      </c>
      <c r="AD21" s="175">
        <v>604.45</v>
      </c>
      <c r="AE21" s="90">
        <v>13</v>
      </c>
      <c r="AF21" s="175">
        <v>395.46</v>
      </c>
      <c r="AG21" s="175">
        <v>5.1</v>
      </c>
      <c r="AH21" s="189">
        <v>155.14</v>
      </c>
      <c r="AI21" s="70"/>
      <c r="AJ21" s="69">
        <v>698.75</v>
      </c>
      <c r="AK21" s="30">
        <v>510200375</v>
      </c>
      <c r="AL21" s="30" t="s">
        <v>45</v>
      </c>
    </row>
    <row r="22" spans="1:38" s="30" customFormat="1" ht="19.5" customHeight="1">
      <c r="A22" s="61"/>
      <c r="B22" s="112">
        <v>10</v>
      </c>
      <c r="C22" s="30" t="s">
        <v>63</v>
      </c>
      <c r="D22" s="30" t="s">
        <v>152</v>
      </c>
      <c r="E22" s="30">
        <v>20253</v>
      </c>
      <c r="F22" s="30" t="s">
        <v>207</v>
      </c>
      <c r="G22" s="30" t="s">
        <v>216</v>
      </c>
      <c r="H22" s="169" t="s">
        <v>209</v>
      </c>
      <c r="I22" s="30">
        <v>87</v>
      </c>
      <c r="J22" s="68">
        <v>43101</v>
      </c>
      <c r="K22" s="93">
        <v>43465</v>
      </c>
      <c r="L22" s="82" t="s">
        <v>212</v>
      </c>
      <c r="M22" s="86">
        <v>25.51</v>
      </c>
      <c r="N22" s="174">
        <v>776.01</v>
      </c>
      <c r="O22" s="88">
        <v>51.25</v>
      </c>
      <c r="P22" s="174">
        <v>1559.03</v>
      </c>
      <c r="Q22" s="88">
        <v>67.43</v>
      </c>
      <c r="R22" s="174">
        <v>2051.22</v>
      </c>
      <c r="S22" s="88">
        <v>84.29</v>
      </c>
      <c r="T22" s="174">
        <v>2564.1</v>
      </c>
      <c r="U22" s="88">
        <v>91.85</v>
      </c>
      <c r="V22" s="174">
        <v>2794.08</v>
      </c>
      <c r="W22" s="118">
        <v>2.39</v>
      </c>
      <c r="X22" s="118">
        <v>72.7</v>
      </c>
      <c r="Y22" s="88">
        <v>25.94</v>
      </c>
      <c r="Z22" s="88">
        <v>789.09</v>
      </c>
      <c r="AA22" s="88">
        <v>27.02</v>
      </c>
      <c r="AB22" s="71">
        <v>821.95</v>
      </c>
      <c r="AC22" s="88">
        <v>14.36</v>
      </c>
      <c r="AD22" s="174">
        <v>436.83</v>
      </c>
      <c r="AE22" s="88">
        <v>12.66</v>
      </c>
      <c r="AF22" s="174">
        <v>385.12</v>
      </c>
      <c r="AG22" s="174">
        <v>5.22</v>
      </c>
      <c r="AH22" s="188">
        <v>158.79</v>
      </c>
      <c r="AI22" s="72"/>
      <c r="AJ22" s="71">
        <v>507.1</v>
      </c>
      <c r="AK22" s="30">
        <v>510200525</v>
      </c>
      <c r="AL22" s="30" t="s">
        <v>45</v>
      </c>
    </row>
    <row r="23" spans="1:38" s="30" customFormat="1" ht="19.5" customHeight="1">
      <c r="A23" s="61"/>
      <c r="B23" s="112" t="s">
        <v>212</v>
      </c>
      <c r="C23" s="30" t="s">
        <v>491</v>
      </c>
      <c r="D23" s="30" t="s">
        <v>152</v>
      </c>
      <c r="E23" s="30">
        <v>20253</v>
      </c>
      <c r="F23" s="30" t="s">
        <v>207</v>
      </c>
      <c r="G23" s="30" t="s">
        <v>216</v>
      </c>
      <c r="H23" s="169" t="s">
        <v>209</v>
      </c>
      <c r="I23" s="30">
        <v>29</v>
      </c>
      <c r="J23" s="68">
        <v>43101</v>
      </c>
      <c r="K23" s="93">
        <v>43465</v>
      </c>
      <c r="L23" s="82"/>
      <c r="M23" s="86">
        <v>37.69</v>
      </c>
      <c r="N23" s="174">
        <v>1146.53</v>
      </c>
      <c r="O23" s="88">
        <v>63.43</v>
      </c>
      <c r="P23" s="174">
        <v>1929.54</v>
      </c>
      <c r="Q23" s="88">
        <v>79.61</v>
      </c>
      <c r="R23" s="174">
        <v>2421.74</v>
      </c>
      <c r="S23" s="88">
        <v>96.47</v>
      </c>
      <c r="T23" s="174">
        <v>2934.62</v>
      </c>
      <c r="U23" s="88">
        <v>104.03</v>
      </c>
      <c r="V23" s="174">
        <v>3164.59</v>
      </c>
      <c r="W23" s="118">
        <v>2.39</v>
      </c>
      <c r="X23" s="118">
        <v>72.7</v>
      </c>
      <c r="Y23" s="88">
        <v>38.12</v>
      </c>
      <c r="Z23" s="88">
        <v>1159.61</v>
      </c>
      <c r="AA23" s="88">
        <v>27.02</v>
      </c>
      <c r="AB23" s="71">
        <v>821.95</v>
      </c>
      <c r="AC23" s="88">
        <v>14.36</v>
      </c>
      <c r="AD23" s="174">
        <v>436.83</v>
      </c>
      <c r="AE23" s="88">
        <v>12.66</v>
      </c>
      <c r="AF23" s="174">
        <v>385.12</v>
      </c>
      <c r="AG23" s="174">
        <v>5.22</v>
      </c>
      <c r="AH23" s="188">
        <v>158.79</v>
      </c>
      <c r="AI23" s="72"/>
      <c r="AJ23" s="71">
        <v>507.1</v>
      </c>
      <c r="AK23" s="30">
        <v>510204460</v>
      </c>
      <c r="AL23" s="30" t="s">
        <v>45</v>
      </c>
    </row>
    <row r="24" spans="1:38" s="30" customFormat="1" ht="19.5" customHeight="1">
      <c r="A24" s="61"/>
      <c r="B24" s="112">
        <v>11</v>
      </c>
      <c r="C24" s="30" t="s">
        <v>325</v>
      </c>
      <c r="D24" s="30" t="s">
        <v>326</v>
      </c>
      <c r="E24" s="30">
        <v>20259</v>
      </c>
      <c r="F24" s="30" t="s">
        <v>207</v>
      </c>
      <c r="G24" s="30" t="s">
        <v>32</v>
      </c>
      <c r="H24" s="169" t="s">
        <v>209</v>
      </c>
      <c r="I24" s="30">
        <v>134</v>
      </c>
      <c r="J24" s="68">
        <v>42736</v>
      </c>
      <c r="K24" s="93">
        <v>42978</v>
      </c>
      <c r="L24" s="82" t="s">
        <v>212</v>
      </c>
      <c r="M24" s="86">
        <v>22.48</v>
      </c>
      <c r="N24" s="174">
        <v>683.84</v>
      </c>
      <c r="O24" s="88">
        <v>39.9</v>
      </c>
      <c r="P24" s="174">
        <v>1213.76</v>
      </c>
      <c r="Q24" s="88">
        <v>56.08</v>
      </c>
      <c r="R24" s="174">
        <v>1705.95</v>
      </c>
      <c r="S24" s="88">
        <v>72.94</v>
      </c>
      <c r="T24" s="174">
        <v>2218.83</v>
      </c>
      <c r="U24" s="88">
        <v>80.5</v>
      </c>
      <c r="V24" s="174">
        <v>2448.81</v>
      </c>
      <c r="W24" s="118">
        <v>2.39</v>
      </c>
      <c r="X24" s="118">
        <v>72.7</v>
      </c>
      <c r="Y24" s="88">
        <v>14.59</v>
      </c>
      <c r="Z24" s="88">
        <v>443.83</v>
      </c>
      <c r="AA24" s="88">
        <v>23.75</v>
      </c>
      <c r="AB24" s="71">
        <v>722.48</v>
      </c>
      <c r="AC24" s="88">
        <v>12.71</v>
      </c>
      <c r="AD24" s="174">
        <v>386.64</v>
      </c>
      <c r="AE24" s="88">
        <v>11.04</v>
      </c>
      <c r="AF24" s="174">
        <v>335.84</v>
      </c>
      <c r="AG24" s="174">
        <v>4.53</v>
      </c>
      <c r="AH24" s="188">
        <v>137.8</v>
      </c>
      <c r="AI24" s="72"/>
      <c r="AJ24" s="71">
        <v>629.39</v>
      </c>
      <c r="AK24" s="30">
        <v>510203210</v>
      </c>
      <c r="AL24" s="30" t="s">
        <v>45</v>
      </c>
    </row>
    <row r="25" spans="1:38" s="30" customFormat="1" ht="19.5" customHeight="1">
      <c r="A25" s="61"/>
      <c r="B25" s="112" t="s">
        <v>212</v>
      </c>
      <c r="C25" s="30" t="s">
        <v>239</v>
      </c>
      <c r="D25" s="30" t="s">
        <v>326</v>
      </c>
      <c r="E25" s="30">
        <v>20259</v>
      </c>
      <c r="F25" s="30" t="s">
        <v>207</v>
      </c>
      <c r="G25" s="30" t="s">
        <v>32</v>
      </c>
      <c r="H25" s="169" t="s">
        <v>209</v>
      </c>
      <c r="I25" s="30">
        <v>34</v>
      </c>
      <c r="J25" s="68">
        <v>42736</v>
      </c>
      <c r="K25" s="93">
        <v>42978</v>
      </c>
      <c r="L25" s="82"/>
      <c r="M25" s="86">
        <v>32.73</v>
      </c>
      <c r="N25" s="174">
        <v>995.65</v>
      </c>
      <c r="O25" s="88">
        <v>50.15</v>
      </c>
      <c r="P25" s="174">
        <v>1525.56</v>
      </c>
      <c r="Q25" s="88">
        <v>66.33</v>
      </c>
      <c r="R25" s="174">
        <v>2017.76</v>
      </c>
      <c r="S25" s="88">
        <v>83.19</v>
      </c>
      <c r="T25" s="174">
        <v>2530.64</v>
      </c>
      <c r="U25" s="88">
        <v>90.75</v>
      </c>
      <c r="V25" s="174">
        <v>2760.62</v>
      </c>
      <c r="W25" s="118">
        <v>2.39</v>
      </c>
      <c r="X25" s="118">
        <v>72.7</v>
      </c>
      <c r="Y25" s="88">
        <v>24.84</v>
      </c>
      <c r="Z25" s="88">
        <v>755.63</v>
      </c>
      <c r="AA25" s="88">
        <v>23.75</v>
      </c>
      <c r="AB25" s="71">
        <v>722.48</v>
      </c>
      <c r="AC25" s="88">
        <v>12.71</v>
      </c>
      <c r="AD25" s="174">
        <v>386.64</v>
      </c>
      <c r="AE25" s="88">
        <v>11.04</v>
      </c>
      <c r="AF25" s="174">
        <v>335.84</v>
      </c>
      <c r="AG25" s="174">
        <v>4.53</v>
      </c>
      <c r="AH25" s="188">
        <v>137.8</v>
      </c>
      <c r="AI25" s="72"/>
      <c r="AJ25" s="71">
        <v>629.39</v>
      </c>
      <c r="AK25" s="30">
        <v>510203210</v>
      </c>
      <c r="AL25" s="30" t="s">
        <v>45</v>
      </c>
    </row>
    <row r="26" spans="1:38" s="30" customFormat="1" ht="19.5" customHeight="1">
      <c r="A26" s="61"/>
      <c r="B26" s="112">
        <v>12</v>
      </c>
      <c r="C26" s="30" t="s">
        <v>238</v>
      </c>
      <c r="D26" s="30" t="s">
        <v>326</v>
      </c>
      <c r="E26" s="30">
        <v>20259</v>
      </c>
      <c r="F26" s="30" t="s">
        <v>207</v>
      </c>
      <c r="G26" s="30" t="s">
        <v>32</v>
      </c>
      <c r="H26" s="169" t="s">
        <v>209</v>
      </c>
      <c r="I26" s="30">
        <v>21</v>
      </c>
      <c r="J26" s="68">
        <v>42736</v>
      </c>
      <c r="K26" s="93">
        <v>42978</v>
      </c>
      <c r="L26" s="82"/>
      <c r="M26" s="86">
        <v>33.63</v>
      </c>
      <c r="N26" s="174">
        <v>1023.02</v>
      </c>
      <c r="O26" s="88">
        <v>83.38</v>
      </c>
      <c r="P26" s="174">
        <v>2536.42</v>
      </c>
      <c r="Q26" s="88">
        <v>99.56</v>
      </c>
      <c r="R26" s="174">
        <v>3028.62</v>
      </c>
      <c r="S26" s="88">
        <v>116.42</v>
      </c>
      <c r="T26" s="174">
        <v>3541.5</v>
      </c>
      <c r="U26" s="88">
        <v>123.98</v>
      </c>
      <c r="V26" s="174">
        <v>3771.47</v>
      </c>
      <c r="W26" s="118">
        <v>2.39</v>
      </c>
      <c r="X26" s="118">
        <v>72.7</v>
      </c>
      <c r="Y26" s="88">
        <v>58.07</v>
      </c>
      <c r="Z26" s="88">
        <v>1766.49</v>
      </c>
      <c r="AA26" s="88">
        <v>23.86</v>
      </c>
      <c r="AB26" s="71">
        <v>725.82</v>
      </c>
      <c r="AC26" s="88">
        <v>12.77</v>
      </c>
      <c r="AD26" s="174">
        <v>388.46</v>
      </c>
      <c r="AE26" s="88">
        <v>11.09</v>
      </c>
      <c r="AF26" s="174">
        <v>337.36</v>
      </c>
      <c r="AG26" s="174">
        <v>4.53</v>
      </c>
      <c r="AH26" s="188">
        <v>137.8</v>
      </c>
      <c r="AI26" s="72"/>
      <c r="AJ26" s="71">
        <v>629.39</v>
      </c>
      <c r="AK26" s="30">
        <v>510204676</v>
      </c>
      <c r="AL26" s="30" t="s">
        <v>45</v>
      </c>
    </row>
    <row r="27" spans="1:38" s="30" customFormat="1" ht="19.5" customHeight="1">
      <c r="A27" s="61"/>
      <c r="B27" s="112">
        <v>13</v>
      </c>
      <c r="C27" s="30" t="s">
        <v>146</v>
      </c>
      <c r="D27" s="30" t="s">
        <v>147</v>
      </c>
      <c r="E27" s="30">
        <v>20357</v>
      </c>
      <c r="F27" s="30" t="s">
        <v>207</v>
      </c>
      <c r="G27" s="30" t="s">
        <v>208</v>
      </c>
      <c r="H27" s="169" t="s">
        <v>211</v>
      </c>
      <c r="I27" s="30">
        <v>174</v>
      </c>
      <c r="J27" s="68">
        <v>43282</v>
      </c>
      <c r="K27" s="93">
        <v>43646</v>
      </c>
      <c r="L27" s="82" t="s">
        <v>212</v>
      </c>
      <c r="M27" s="86">
        <v>24.51</v>
      </c>
      <c r="N27" s="174">
        <v>745.59</v>
      </c>
      <c r="O27" s="88">
        <v>45.58</v>
      </c>
      <c r="P27" s="174">
        <v>1386.54</v>
      </c>
      <c r="Q27" s="88">
        <v>61.76</v>
      </c>
      <c r="R27" s="174">
        <v>1878.74</v>
      </c>
      <c r="S27" s="88">
        <v>78.62</v>
      </c>
      <c r="T27" s="174">
        <v>2391.62</v>
      </c>
      <c r="U27" s="88">
        <v>86.18</v>
      </c>
      <c r="V27" s="174">
        <v>2621.6</v>
      </c>
      <c r="W27" s="118">
        <v>2.39</v>
      </c>
      <c r="X27" s="118">
        <v>72.7</v>
      </c>
      <c r="Y27" s="88">
        <v>20.27</v>
      </c>
      <c r="Z27" s="88">
        <v>616.61</v>
      </c>
      <c r="AA27" s="88">
        <v>25.62</v>
      </c>
      <c r="AB27" s="71">
        <v>779.36</v>
      </c>
      <c r="AC27" s="88">
        <v>13.71</v>
      </c>
      <c r="AD27" s="174">
        <v>417.06</v>
      </c>
      <c r="AE27" s="88">
        <v>11.91</v>
      </c>
      <c r="AF27" s="174">
        <v>362.3</v>
      </c>
      <c r="AG27" s="174">
        <v>4.91</v>
      </c>
      <c r="AH27" s="188">
        <v>149.36</v>
      </c>
      <c r="AI27" s="72"/>
      <c r="AJ27" s="71">
        <v>603.23</v>
      </c>
      <c r="AK27" s="30">
        <v>510200137</v>
      </c>
      <c r="AL27" s="30" t="s">
        <v>45</v>
      </c>
    </row>
    <row r="28" spans="1:38" s="30" customFormat="1" ht="19.5" customHeight="1">
      <c r="A28" s="61"/>
      <c r="B28" s="112">
        <v>14</v>
      </c>
      <c r="C28" s="30" t="s">
        <v>312</v>
      </c>
      <c r="D28" s="30" t="s">
        <v>233</v>
      </c>
      <c r="E28" s="30">
        <v>20537</v>
      </c>
      <c r="F28" s="30" t="s">
        <v>207</v>
      </c>
      <c r="G28" s="30" t="s">
        <v>32</v>
      </c>
      <c r="H28" s="169" t="s">
        <v>209</v>
      </c>
      <c r="I28" s="30">
        <v>133</v>
      </c>
      <c r="J28" s="68">
        <v>42887</v>
      </c>
      <c r="K28" s="93">
        <v>43251</v>
      </c>
      <c r="L28" s="82" t="s">
        <v>212</v>
      </c>
      <c r="M28" s="86">
        <v>22.59</v>
      </c>
      <c r="N28" s="174">
        <v>687.19</v>
      </c>
      <c r="O28" s="88">
        <v>42.08</v>
      </c>
      <c r="P28" s="174">
        <v>1280.07</v>
      </c>
      <c r="Q28" s="88">
        <v>58.26</v>
      </c>
      <c r="R28" s="174">
        <v>1772.27</v>
      </c>
      <c r="S28" s="88">
        <v>75.12</v>
      </c>
      <c r="T28" s="174">
        <v>2285.15</v>
      </c>
      <c r="U28" s="88">
        <v>82.68</v>
      </c>
      <c r="V28" s="174">
        <v>2515.13</v>
      </c>
      <c r="W28" s="118">
        <v>2.39</v>
      </c>
      <c r="X28" s="118">
        <v>72.7</v>
      </c>
      <c r="Y28" s="88">
        <v>16.77</v>
      </c>
      <c r="Z28" s="88">
        <v>510.14</v>
      </c>
      <c r="AA28" s="88">
        <v>24.39</v>
      </c>
      <c r="AB28" s="71">
        <v>741.94</v>
      </c>
      <c r="AC28" s="88">
        <v>13.05</v>
      </c>
      <c r="AD28" s="174">
        <v>396.98</v>
      </c>
      <c r="AE28" s="88">
        <v>11.34</v>
      </c>
      <c r="AF28" s="174">
        <v>344.96</v>
      </c>
      <c r="AG28" s="174">
        <v>4.81</v>
      </c>
      <c r="AH28" s="188">
        <v>146.32</v>
      </c>
      <c r="AI28" s="72"/>
      <c r="AJ28" s="71">
        <v>486.42</v>
      </c>
      <c r="AK28" s="30">
        <v>510202969</v>
      </c>
      <c r="AL28" s="30" t="s">
        <v>45</v>
      </c>
    </row>
    <row r="29" spans="1:38" s="30" customFormat="1" ht="19.5" customHeight="1">
      <c r="A29" s="61"/>
      <c r="B29" s="112" t="s">
        <v>212</v>
      </c>
      <c r="C29" s="30" t="s">
        <v>374</v>
      </c>
      <c r="D29" s="30" t="s">
        <v>233</v>
      </c>
      <c r="E29" s="30">
        <v>20537</v>
      </c>
      <c r="F29" s="30" t="s">
        <v>207</v>
      </c>
      <c r="G29" s="30" t="s">
        <v>32</v>
      </c>
      <c r="H29" s="169" t="s">
        <v>209</v>
      </c>
      <c r="I29" s="30">
        <v>18</v>
      </c>
      <c r="J29" s="68">
        <v>42887</v>
      </c>
      <c r="K29" s="93">
        <v>43251</v>
      </c>
      <c r="L29" s="82"/>
      <c r="M29" s="86">
        <v>33.46</v>
      </c>
      <c r="N29" s="174">
        <v>1017.85</v>
      </c>
      <c r="O29" s="88">
        <v>52.95</v>
      </c>
      <c r="P29" s="174">
        <v>1610.74</v>
      </c>
      <c r="Q29" s="88">
        <v>69.13</v>
      </c>
      <c r="R29" s="174">
        <v>2102.93</v>
      </c>
      <c r="S29" s="88">
        <v>85.99</v>
      </c>
      <c r="T29" s="174">
        <v>2615.82</v>
      </c>
      <c r="U29" s="88">
        <v>93.55</v>
      </c>
      <c r="V29" s="174">
        <v>2845.79</v>
      </c>
      <c r="W29" s="118">
        <v>2.39</v>
      </c>
      <c r="X29" s="118">
        <v>72.7</v>
      </c>
      <c r="Y29" s="88">
        <v>27.64</v>
      </c>
      <c r="Z29" s="88">
        <v>840.81</v>
      </c>
      <c r="AA29" s="88">
        <v>24.39</v>
      </c>
      <c r="AB29" s="71">
        <v>741.94</v>
      </c>
      <c r="AC29" s="88">
        <v>13.05</v>
      </c>
      <c r="AD29" s="174">
        <v>396.98</v>
      </c>
      <c r="AE29" s="88">
        <v>11.34</v>
      </c>
      <c r="AF29" s="174">
        <v>344.96</v>
      </c>
      <c r="AG29" s="174">
        <v>4.81</v>
      </c>
      <c r="AH29" s="188">
        <v>146.32</v>
      </c>
      <c r="AI29" s="72"/>
      <c r="AJ29" s="71">
        <v>486.42</v>
      </c>
      <c r="AK29" s="30">
        <v>510202969</v>
      </c>
      <c r="AL29" s="30" t="s">
        <v>45</v>
      </c>
    </row>
    <row r="30" spans="1:38" s="30" customFormat="1" ht="19.5" customHeight="1">
      <c r="A30" s="61"/>
      <c r="B30" s="112">
        <v>15</v>
      </c>
      <c r="C30" s="30" t="s">
        <v>62</v>
      </c>
      <c r="D30" s="30" t="s">
        <v>148</v>
      </c>
      <c r="E30" s="30">
        <v>20539</v>
      </c>
      <c r="F30" s="30" t="s">
        <v>207</v>
      </c>
      <c r="G30" s="30" t="s">
        <v>216</v>
      </c>
      <c r="H30" s="169" t="s">
        <v>211</v>
      </c>
      <c r="I30" s="30">
        <v>54</v>
      </c>
      <c r="J30" s="68">
        <v>43160</v>
      </c>
      <c r="K30" s="93">
        <v>43524</v>
      </c>
      <c r="L30" s="82" t="s">
        <v>212</v>
      </c>
      <c r="M30" s="86">
        <v>26.6</v>
      </c>
      <c r="N30" s="174">
        <v>809.17</v>
      </c>
      <c r="O30" s="88">
        <v>49.55</v>
      </c>
      <c r="P30" s="174">
        <v>1507.31</v>
      </c>
      <c r="Q30" s="88">
        <v>65.73</v>
      </c>
      <c r="R30" s="174">
        <v>1999.51</v>
      </c>
      <c r="S30" s="88">
        <v>82.59</v>
      </c>
      <c r="T30" s="174">
        <v>2512.39</v>
      </c>
      <c r="U30" s="88">
        <v>90.15</v>
      </c>
      <c r="V30" s="174">
        <v>2742.36</v>
      </c>
      <c r="W30" s="118">
        <v>2.39</v>
      </c>
      <c r="X30" s="118">
        <v>72.7</v>
      </c>
      <c r="Y30" s="88">
        <v>24.24</v>
      </c>
      <c r="Z30" s="88">
        <v>737.38</v>
      </c>
      <c r="AA30" s="88">
        <v>26.44</v>
      </c>
      <c r="AB30" s="71">
        <v>804.3</v>
      </c>
      <c r="AC30" s="88">
        <v>14.37</v>
      </c>
      <c r="AD30" s="174">
        <v>437.14</v>
      </c>
      <c r="AE30" s="88">
        <v>12.07</v>
      </c>
      <c r="AF30" s="174">
        <v>367.16</v>
      </c>
      <c r="AG30" s="174">
        <v>5.22</v>
      </c>
      <c r="AH30" s="188">
        <v>158.79</v>
      </c>
      <c r="AI30" s="72">
        <v>20.95</v>
      </c>
      <c r="AJ30" s="71">
        <v>637.3</v>
      </c>
      <c r="AK30" s="30">
        <v>510200650</v>
      </c>
      <c r="AL30" s="30" t="s">
        <v>45</v>
      </c>
    </row>
    <row r="31" spans="1:38" s="30" customFormat="1" ht="19.5" customHeight="1">
      <c r="A31" s="61"/>
      <c r="B31" s="112">
        <v>16</v>
      </c>
      <c r="C31" s="30" t="s">
        <v>415</v>
      </c>
      <c r="D31" s="30" t="s">
        <v>416</v>
      </c>
      <c r="E31" s="30">
        <v>20539</v>
      </c>
      <c r="F31" s="30" t="s">
        <v>207</v>
      </c>
      <c r="G31" s="30" t="s">
        <v>208</v>
      </c>
      <c r="H31" s="169" t="s">
        <v>209</v>
      </c>
      <c r="I31" s="30">
        <v>78</v>
      </c>
      <c r="J31" s="68">
        <v>42736</v>
      </c>
      <c r="K31" s="93">
        <v>43100</v>
      </c>
      <c r="L31" s="82" t="s">
        <v>212</v>
      </c>
      <c r="M31" s="86">
        <v>22.41</v>
      </c>
      <c r="N31" s="174">
        <v>681.71</v>
      </c>
      <c r="O31" s="88">
        <v>43.22</v>
      </c>
      <c r="P31" s="174">
        <v>1314.75</v>
      </c>
      <c r="Q31" s="88">
        <v>59.4</v>
      </c>
      <c r="R31" s="174">
        <v>1806.95</v>
      </c>
      <c r="S31" s="88">
        <v>76.26</v>
      </c>
      <c r="T31" s="174">
        <v>2319.83</v>
      </c>
      <c r="U31" s="88">
        <v>83.82</v>
      </c>
      <c r="V31" s="174">
        <v>2549.8</v>
      </c>
      <c r="W31" s="118">
        <v>2.39</v>
      </c>
      <c r="X31" s="118">
        <v>72.7</v>
      </c>
      <c r="Y31" s="88">
        <v>17.91</v>
      </c>
      <c r="Z31" s="88">
        <v>544.82</v>
      </c>
      <c r="AA31" s="88">
        <v>23.5</v>
      </c>
      <c r="AB31" s="71">
        <v>714.87</v>
      </c>
      <c r="AC31" s="88">
        <v>12.57</v>
      </c>
      <c r="AD31" s="174">
        <v>382.38</v>
      </c>
      <c r="AE31" s="88">
        <v>10.93</v>
      </c>
      <c r="AF31" s="174">
        <v>332.49</v>
      </c>
      <c r="AG31" s="174">
        <v>4.5</v>
      </c>
      <c r="AH31" s="188">
        <v>136.89</v>
      </c>
      <c r="AI31" s="72"/>
      <c r="AJ31" s="71">
        <v>618.44</v>
      </c>
      <c r="AK31" s="30">
        <v>510204095</v>
      </c>
      <c r="AL31" s="30" t="s">
        <v>44</v>
      </c>
    </row>
    <row r="32" spans="1:38" s="30" customFormat="1" ht="19.5" customHeight="1">
      <c r="A32" s="61"/>
      <c r="B32" s="112">
        <v>17</v>
      </c>
      <c r="C32" s="30" t="s">
        <v>149</v>
      </c>
      <c r="D32" s="30" t="s">
        <v>150</v>
      </c>
      <c r="E32" s="30">
        <v>21029</v>
      </c>
      <c r="F32" s="30" t="s">
        <v>207</v>
      </c>
      <c r="G32" s="30" t="s">
        <v>216</v>
      </c>
      <c r="H32" s="169" t="s">
        <v>211</v>
      </c>
      <c r="I32" s="30">
        <v>106</v>
      </c>
      <c r="J32" s="68">
        <v>43160</v>
      </c>
      <c r="K32" s="93">
        <v>43524</v>
      </c>
      <c r="L32" s="82" t="s">
        <v>212</v>
      </c>
      <c r="M32" s="86">
        <v>25.37</v>
      </c>
      <c r="N32" s="174">
        <v>771.76</v>
      </c>
      <c r="O32" s="88">
        <v>48.52</v>
      </c>
      <c r="P32" s="174">
        <v>1475.98</v>
      </c>
      <c r="Q32" s="88">
        <v>64.7</v>
      </c>
      <c r="R32" s="174">
        <v>1968.17</v>
      </c>
      <c r="S32" s="88">
        <v>81.56</v>
      </c>
      <c r="T32" s="174">
        <v>2481.06</v>
      </c>
      <c r="U32" s="88">
        <v>89.12</v>
      </c>
      <c r="V32" s="174">
        <v>2711.03</v>
      </c>
      <c r="W32" s="118">
        <v>2.39</v>
      </c>
      <c r="X32" s="118">
        <v>72.7</v>
      </c>
      <c r="Y32" s="88">
        <v>23.21</v>
      </c>
      <c r="Z32" s="88">
        <v>706.05</v>
      </c>
      <c r="AA32" s="88">
        <v>26.53</v>
      </c>
      <c r="AB32" s="71">
        <v>807.04</v>
      </c>
      <c r="AC32" s="88">
        <v>14.19</v>
      </c>
      <c r="AD32" s="174">
        <v>431.66</v>
      </c>
      <c r="AE32" s="88">
        <v>12.34</v>
      </c>
      <c r="AF32" s="174">
        <v>375.38</v>
      </c>
      <c r="AG32" s="174">
        <v>4.9</v>
      </c>
      <c r="AH32" s="188">
        <v>149.06</v>
      </c>
      <c r="AI32" s="72"/>
      <c r="AJ32" s="71">
        <v>502.84</v>
      </c>
      <c r="AK32" s="30">
        <v>510200978</v>
      </c>
      <c r="AL32" s="30" t="s">
        <v>45</v>
      </c>
    </row>
    <row r="33" spans="1:38" s="112" customFormat="1" ht="19.5" customHeight="1">
      <c r="A33" s="111"/>
      <c r="B33" s="112">
        <v>18</v>
      </c>
      <c r="C33" s="78" t="s">
        <v>281</v>
      </c>
      <c r="D33" s="112" t="s">
        <v>153</v>
      </c>
      <c r="E33" s="112">
        <v>21029</v>
      </c>
      <c r="F33" s="112" t="s">
        <v>207</v>
      </c>
      <c r="G33" s="112" t="s">
        <v>32</v>
      </c>
      <c r="H33" s="168" t="s">
        <v>209</v>
      </c>
      <c r="I33" s="112">
        <v>75</v>
      </c>
      <c r="J33" s="113">
        <v>43101</v>
      </c>
      <c r="K33" s="114">
        <v>43465</v>
      </c>
      <c r="L33" s="115" t="s">
        <v>212</v>
      </c>
      <c r="M33" s="116">
        <v>23.32</v>
      </c>
      <c r="N33" s="176">
        <v>709.39</v>
      </c>
      <c r="O33" s="120">
        <v>44.49</v>
      </c>
      <c r="P33" s="176">
        <v>1353.39</v>
      </c>
      <c r="Q33" s="120">
        <v>60.67</v>
      </c>
      <c r="R33" s="176">
        <v>1845.58</v>
      </c>
      <c r="S33" s="120">
        <v>77.53</v>
      </c>
      <c r="T33" s="176">
        <v>2358.46</v>
      </c>
      <c r="U33" s="120">
        <v>85.09</v>
      </c>
      <c r="V33" s="176">
        <v>2588.44</v>
      </c>
      <c r="W33" s="118">
        <v>2.39</v>
      </c>
      <c r="X33" s="118">
        <v>72.7</v>
      </c>
      <c r="Y33" s="120">
        <v>19.18</v>
      </c>
      <c r="Z33" s="120">
        <v>583.46</v>
      </c>
      <c r="AA33" s="120">
        <v>25.88</v>
      </c>
      <c r="AB33" s="118">
        <v>787.27</v>
      </c>
      <c r="AC33" s="120">
        <v>12.56</v>
      </c>
      <c r="AD33" s="176">
        <v>382.08</v>
      </c>
      <c r="AE33" s="120">
        <v>13.32</v>
      </c>
      <c r="AF33" s="176">
        <v>405.19</v>
      </c>
      <c r="AG33" s="176">
        <v>4.92</v>
      </c>
      <c r="AH33" s="190">
        <v>149.67</v>
      </c>
      <c r="AI33" s="119"/>
      <c r="AJ33" s="118">
        <v>614.18</v>
      </c>
      <c r="AK33" s="112">
        <v>510204222</v>
      </c>
      <c r="AL33" s="112" t="s">
        <v>43</v>
      </c>
    </row>
    <row r="34" spans="1:38" s="30" customFormat="1" ht="19.5" customHeight="1">
      <c r="A34" s="61"/>
      <c r="B34" s="112">
        <v>19</v>
      </c>
      <c r="C34" s="30" t="s">
        <v>272</v>
      </c>
      <c r="D34" s="30" t="s">
        <v>273</v>
      </c>
      <c r="E34" s="30">
        <v>21029</v>
      </c>
      <c r="F34" s="30" t="s">
        <v>207</v>
      </c>
      <c r="G34" s="30" t="s">
        <v>32</v>
      </c>
      <c r="H34" s="169" t="s">
        <v>209</v>
      </c>
      <c r="I34" s="30">
        <v>131</v>
      </c>
      <c r="J34" s="68">
        <v>42736</v>
      </c>
      <c r="K34" s="93">
        <v>42855</v>
      </c>
      <c r="L34" s="82" t="s">
        <v>212</v>
      </c>
      <c r="M34" s="86">
        <v>21.87</v>
      </c>
      <c r="N34" s="175">
        <v>665.29</v>
      </c>
      <c r="O34" s="90">
        <v>40.5</v>
      </c>
      <c r="P34" s="175">
        <v>1232.01</v>
      </c>
      <c r="Q34" s="90">
        <v>56.68</v>
      </c>
      <c r="R34" s="175">
        <v>1724.21</v>
      </c>
      <c r="S34" s="90">
        <v>73.54</v>
      </c>
      <c r="T34" s="174">
        <v>2237.09</v>
      </c>
      <c r="U34" s="88">
        <v>81.1</v>
      </c>
      <c r="V34" s="174">
        <v>2467.06</v>
      </c>
      <c r="W34" s="118">
        <v>2.39</v>
      </c>
      <c r="X34" s="118">
        <v>72.7</v>
      </c>
      <c r="Y34" s="88">
        <v>15.19</v>
      </c>
      <c r="Z34" s="88">
        <v>462.08</v>
      </c>
      <c r="AA34" s="88">
        <v>24.56</v>
      </c>
      <c r="AB34" s="69">
        <v>747.12</v>
      </c>
      <c r="AC34" s="90">
        <v>13.14</v>
      </c>
      <c r="AD34" s="175">
        <v>399.72</v>
      </c>
      <c r="AE34" s="90">
        <v>11.42</v>
      </c>
      <c r="AF34" s="175">
        <v>347.4</v>
      </c>
      <c r="AG34" s="175">
        <v>4.34</v>
      </c>
      <c r="AH34" s="189">
        <v>132.02</v>
      </c>
      <c r="AI34" s="70"/>
      <c r="AJ34" s="69" t="s">
        <v>14</v>
      </c>
      <c r="AK34" s="30">
        <v>510203094</v>
      </c>
      <c r="AL34" s="30" t="s">
        <v>45</v>
      </c>
    </row>
    <row r="35" spans="1:38" s="112" customFormat="1" ht="19.5" customHeight="1">
      <c r="A35" s="111"/>
      <c r="B35" s="112">
        <v>20</v>
      </c>
      <c r="C35" s="78" t="s">
        <v>219</v>
      </c>
      <c r="D35" s="112" t="s">
        <v>365</v>
      </c>
      <c r="E35" s="112">
        <v>21029</v>
      </c>
      <c r="F35" s="112" t="s">
        <v>207</v>
      </c>
      <c r="G35" s="112" t="s">
        <v>32</v>
      </c>
      <c r="H35" s="168" t="s">
        <v>209</v>
      </c>
      <c r="I35" s="112">
        <v>82</v>
      </c>
      <c r="J35" s="113">
        <v>43101</v>
      </c>
      <c r="K35" s="114">
        <v>43465</v>
      </c>
      <c r="L35" s="115" t="s">
        <v>212</v>
      </c>
      <c r="M35" s="116">
        <v>23.89</v>
      </c>
      <c r="N35" s="177">
        <v>726.73</v>
      </c>
      <c r="O35" s="121">
        <v>44.58</v>
      </c>
      <c r="P35" s="177">
        <v>1356.12</v>
      </c>
      <c r="Q35" s="121">
        <v>60.76</v>
      </c>
      <c r="R35" s="177">
        <v>1848.32</v>
      </c>
      <c r="S35" s="121">
        <v>76.62</v>
      </c>
      <c r="T35" s="177">
        <v>2361.2</v>
      </c>
      <c r="U35" s="121">
        <v>85.18</v>
      </c>
      <c r="V35" s="177">
        <v>2591.18</v>
      </c>
      <c r="W35" s="118">
        <v>2.39</v>
      </c>
      <c r="X35" s="118">
        <v>72.7</v>
      </c>
      <c r="Y35" s="121">
        <v>19.27</v>
      </c>
      <c r="Z35" s="121">
        <v>586.19</v>
      </c>
      <c r="AA35" s="121">
        <v>25.28</v>
      </c>
      <c r="AB35" s="122">
        <v>769.02</v>
      </c>
      <c r="AC35" s="121">
        <v>13.25</v>
      </c>
      <c r="AD35" s="177">
        <v>403.07</v>
      </c>
      <c r="AE35" s="121">
        <v>12.03</v>
      </c>
      <c r="AF35" s="177">
        <v>365.95</v>
      </c>
      <c r="AG35" s="177">
        <v>4.92</v>
      </c>
      <c r="AH35" s="190">
        <v>149.67</v>
      </c>
      <c r="AI35" s="119"/>
      <c r="AJ35" s="122">
        <v>620.57</v>
      </c>
      <c r="AK35" s="112">
        <v>510204211</v>
      </c>
      <c r="AL35" s="112" t="s">
        <v>43</v>
      </c>
    </row>
    <row r="36" spans="1:38" s="30" customFormat="1" ht="19.5" customHeight="1">
      <c r="A36" s="61"/>
      <c r="B36" s="112">
        <v>21</v>
      </c>
      <c r="C36" s="30" t="s">
        <v>324</v>
      </c>
      <c r="D36" s="30" t="s">
        <v>296</v>
      </c>
      <c r="E36" s="30">
        <v>21029</v>
      </c>
      <c r="F36" s="30" t="s">
        <v>207</v>
      </c>
      <c r="G36" s="30" t="s">
        <v>32</v>
      </c>
      <c r="H36" s="169" t="s">
        <v>211</v>
      </c>
      <c r="I36" s="30">
        <v>46</v>
      </c>
      <c r="J36" s="68">
        <v>43160</v>
      </c>
      <c r="K36" s="93">
        <v>43524</v>
      </c>
      <c r="L36" s="82" t="s">
        <v>212</v>
      </c>
      <c r="M36" s="86">
        <v>24.87</v>
      </c>
      <c r="N36" s="174">
        <v>756.55</v>
      </c>
      <c r="O36" s="88">
        <v>44.59</v>
      </c>
      <c r="P36" s="174">
        <v>1356.43</v>
      </c>
      <c r="Q36" s="88">
        <v>60.77</v>
      </c>
      <c r="R36" s="174">
        <v>1848.62</v>
      </c>
      <c r="S36" s="88">
        <v>77.63</v>
      </c>
      <c r="T36" s="174">
        <v>2361.5</v>
      </c>
      <c r="U36" s="88">
        <v>85.19</v>
      </c>
      <c r="V36" s="174">
        <v>2591.48</v>
      </c>
      <c r="W36" s="118">
        <v>2.39</v>
      </c>
      <c r="X36" s="118">
        <v>72.7</v>
      </c>
      <c r="Y36" s="88">
        <v>19.28</v>
      </c>
      <c r="Z36" s="88">
        <v>586.5</v>
      </c>
      <c r="AA36" s="88">
        <v>23.55</v>
      </c>
      <c r="AB36" s="71">
        <v>716.39</v>
      </c>
      <c r="AC36" s="88">
        <v>12.6</v>
      </c>
      <c r="AD36" s="174">
        <v>383.29</v>
      </c>
      <c r="AE36" s="88">
        <v>10.95</v>
      </c>
      <c r="AF36" s="174">
        <v>333.1</v>
      </c>
      <c r="AG36" s="174">
        <v>4.91</v>
      </c>
      <c r="AH36" s="188">
        <v>149.36</v>
      </c>
      <c r="AI36" s="72">
        <v>17.51</v>
      </c>
      <c r="AJ36" s="71">
        <v>532.65</v>
      </c>
      <c r="AK36" s="30">
        <v>510201398</v>
      </c>
      <c r="AL36" s="30" t="s">
        <v>45</v>
      </c>
    </row>
    <row r="37" spans="1:38" s="30" customFormat="1" ht="19.5" customHeight="1">
      <c r="A37" s="61"/>
      <c r="B37" s="112">
        <v>22</v>
      </c>
      <c r="C37" s="30" t="s">
        <v>429</v>
      </c>
      <c r="D37" s="30" t="s">
        <v>282</v>
      </c>
      <c r="E37" s="30">
        <v>21031</v>
      </c>
      <c r="F37" s="30" t="s">
        <v>207</v>
      </c>
      <c r="G37" s="30" t="s">
        <v>257</v>
      </c>
      <c r="H37" s="169" t="s">
        <v>209</v>
      </c>
      <c r="I37" s="30">
        <v>54</v>
      </c>
      <c r="J37" s="68">
        <v>43040</v>
      </c>
      <c r="K37" s="93">
        <v>43434</v>
      </c>
      <c r="L37" s="82" t="s">
        <v>212</v>
      </c>
      <c r="M37" s="86">
        <v>23.41</v>
      </c>
      <c r="N37" s="174">
        <v>712.13</v>
      </c>
      <c r="O37" s="88">
        <v>44.9</v>
      </c>
      <c r="P37" s="174">
        <v>1365.86</v>
      </c>
      <c r="Q37" s="88">
        <v>61.08</v>
      </c>
      <c r="R37" s="174">
        <v>1858.05</v>
      </c>
      <c r="S37" s="88">
        <v>77.94</v>
      </c>
      <c r="T37" s="174">
        <v>2370.93</v>
      </c>
      <c r="U37" s="88">
        <v>85.5</v>
      </c>
      <c r="V37" s="174">
        <v>2600.91</v>
      </c>
      <c r="W37" s="118">
        <v>2.39</v>
      </c>
      <c r="X37" s="118">
        <v>72.7</v>
      </c>
      <c r="Y37" s="88">
        <v>19.59</v>
      </c>
      <c r="Z37" s="88">
        <v>595.93</v>
      </c>
      <c r="AA37" s="88">
        <v>26.76</v>
      </c>
      <c r="AB37" s="71">
        <v>814.04</v>
      </c>
      <c r="AC37" s="88">
        <v>14.32</v>
      </c>
      <c r="AD37" s="174">
        <v>435.61</v>
      </c>
      <c r="AE37" s="88">
        <v>12.44</v>
      </c>
      <c r="AF37" s="174">
        <v>378.42</v>
      </c>
      <c r="AG37" s="174">
        <v>5.11</v>
      </c>
      <c r="AH37" s="188">
        <v>155.45</v>
      </c>
      <c r="AI37" s="72">
        <v>12.08</v>
      </c>
      <c r="AJ37" s="71">
        <v>367.47</v>
      </c>
      <c r="AK37" s="30">
        <v>510200444</v>
      </c>
      <c r="AL37" s="30" t="s">
        <v>45</v>
      </c>
    </row>
    <row r="38" spans="1:38" s="30" customFormat="1" ht="19.5" customHeight="1">
      <c r="A38" s="61"/>
      <c r="B38" s="30">
        <v>23</v>
      </c>
      <c r="C38" s="30" t="s">
        <v>202</v>
      </c>
      <c r="D38" s="30" t="s">
        <v>77</v>
      </c>
      <c r="E38" s="30">
        <v>21033</v>
      </c>
      <c r="F38" s="30" t="s">
        <v>207</v>
      </c>
      <c r="G38" s="30" t="s">
        <v>32</v>
      </c>
      <c r="H38" s="169" t="s">
        <v>211</v>
      </c>
      <c r="I38" s="30">
        <v>162</v>
      </c>
      <c r="J38" s="68">
        <v>42736</v>
      </c>
      <c r="K38" s="93">
        <v>43100</v>
      </c>
      <c r="L38" s="82" t="s">
        <v>212</v>
      </c>
      <c r="M38" s="86">
        <v>22.94</v>
      </c>
      <c r="N38" s="174">
        <v>697.83</v>
      </c>
      <c r="O38" s="88">
        <v>44.28</v>
      </c>
      <c r="P38" s="174">
        <v>1347</v>
      </c>
      <c r="Q38" s="88">
        <v>60.46</v>
      </c>
      <c r="R38" s="174">
        <v>1839.19</v>
      </c>
      <c r="S38" s="88">
        <v>77.32</v>
      </c>
      <c r="T38" s="174">
        <v>2352.07</v>
      </c>
      <c r="U38" s="88">
        <v>84.88</v>
      </c>
      <c r="V38" s="174">
        <v>2582.05</v>
      </c>
      <c r="W38" s="118">
        <v>2.39</v>
      </c>
      <c r="X38" s="118">
        <v>72.7</v>
      </c>
      <c r="Y38" s="88">
        <v>18.97</v>
      </c>
      <c r="Z38" s="88">
        <v>577.07</v>
      </c>
      <c r="AA38" s="88">
        <v>25.13</v>
      </c>
      <c r="AB38" s="71">
        <v>764.45</v>
      </c>
      <c r="AC38" s="88">
        <v>13.44</v>
      </c>
      <c r="AD38" s="174">
        <v>408.84</v>
      </c>
      <c r="AE38" s="88">
        <v>11.69</v>
      </c>
      <c r="AF38" s="174">
        <v>355.61</v>
      </c>
      <c r="AG38" s="174">
        <v>4.76</v>
      </c>
      <c r="AH38" s="188">
        <v>144.8</v>
      </c>
      <c r="AI38" s="72"/>
      <c r="AJ38" s="71">
        <v>335.53</v>
      </c>
      <c r="AK38" s="30">
        <v>510201149</v>
      </c>
      <c r="AL38" s="30" t="s">
        <v>45</v>
      </c>
    </row>
    <row r="39" spans="1:38" s="30" customFormat="1" ht="19.5" customHeight="1">
      <c r="A39" s="61"/>
      <c r="B39" s="30" t="s">
        <v>212</v>
      </c>
      <c r="C39" s="30" t="s">
        <v>203</v>
      </c>
      <c r="D39" s="30" t="s">
        <v>77</v>
      </c>
      <c r="E39" s="30">
        <v>21033</v>
      </c>
      <c r="F39" s="30" t="s">
        <v>207</v>
      </c>
      <c r="G39" s="30" t="s">
        <v>32</v>
      </c>
      <c r="H39" s="169" t="s">
        <v>209</v>
      </c>
      <c r="I39" s="30">
        <v>24</v>
      </c>
      <c r="J39" s="68">
        <v>42736</v>
      </c>
      <c r="K39" s="93">
        <v>43100</v>
      </c>
      <c r="L39" s="82"/>
      <c r="M39" s="86">
        <v>34.11</v>
      </c>
      <c r="N39" s="174">
        <v>1037.63</v>
      </c>
      <c r="O39" s="88">
        <v>55.45</v>
      </c>
      <c r="P39" s="174">
        <v>1686.79</v>
      </c>
      <c r="Q39" s="88">
        <v>71.63</v>
      </c>
      <c r="R39" s="174">
        <v>2178.98</v>
      </c>
      <c r="S39" s="88">
        <v>88.49</v>
      </c>
      <c r="T39" s="174">
        <v>2691.87</v>
      </c>
      <c r="U39" s="88">
        <v>96.05</v>
      </c>
      <c r="V39" s="174">
        <v>2921.84</v>
      </c>
      <c r="W39" s="118">
        <v>2.39</v>
      </c>
      <c r="X39" s="118">
        <v>72.7</v>
      </c>
      <c r="Y39" s="88">
        <v>30.14</v>
      </c>
      <c r="Z39" s="88">
        <v>916.86</v>
      </c>
      <c r="AA39" s="88">
        <v>25.13</v>
      </c>
      <c r="AB39" s="71">
        <v>764.45</v>
      </c>
      <c r="AC39" s="88">
        <v>13.49</v>
      </c>
      <c r="AD39" s="174">
        <v>408.84</v>
      </c>
      <c r="AE39" s="88">
        <v>11.69</v>
      </c>
      <c r="AF39" s="174">
        <v>355.61</v>
      </c>
      <c r="AG39" s="174">
        <v>4.76</v>
      </c>
      <c r="AH39" s="188">
        <v>144.8</v>
      </c>
      <c r="AI39" s="72"/>
      <c r="AJ39" s="71">
        <v>335.53</v>
      </c>
      <c r="AK39" s="30">
        <v>510201149</v>
      </c>
      <c r="AL39" s="30" t="s">
        <v>45</v>
      </c>
    </row>
    <row r="40" spans="1:38" s="30" customFormat="1" ht="19.5" customHeight="1">
      <c r="A40" s="61"/>
      <c r="B40" s="30" t="s">
        <v>212</v>
      </c>
      <c r="C40" s="30" t="s">
        <v>202</v>
      </c>
      <c r="D40" s="30" t="s">
        <v>77</v>
      </c>
      <c r="E40" s="30">
        <v>21033</v>
      </c>
      <c r="F40" s="30" t="s">
        <v>207</v>
      </c>
      <c r="G40" s="30" t="s">
        <v>32</v>
      </c>
      <c r="H40" s="169" t="s">
        <v>211</v>
      </c>
      <c r="I40" s="30">
        <v>162</v>
      </c>
      <c r="J40" s="68">
        <v>43101</v>
      </c>
      <c r="K40" s="93">
        <v>43465</v>
      </c>
      <c r="L40" s="82" t="s">
        <v>212</v>
      </c>
      <c r="M40" s="86">
        <v>23.48</v>
      </c>
      <c r="N40" s="174">
        <v>714.26</v>
      </c>
      <c r="O40" s="88">
        <v>46.15</v>
      </c>
      <c r="P40" s="174">
        <v>1403.88</v>
      </c>
      <c r="Q40" s="88">
        <v>62.33</v>
      </c>
      <c r="R40" s="174">
        <v>1896.08</v>
      </c>
      <c r="S40" s="88">
        <v>79.19</v>
      </c>
      <c r="T40" s="174">
        <v>2408.96</v>
      </c>
      <c r="U40" s="88">
        <v>86.75</v>
      </c>
      <c r="V40" s="174">
        <v>2638.94</v>
      </c>
      <c r="W40" s="118">
        <v>2.39</v>
      </c>
      <c r="X40" s="118">
        <v>72.7</v>
      </c>
      <c r="Y40" s="88">
        <v>20.84</v>
      </c>
      <c r="Z40" s="88">
        <v>633.95</v>
      </c>
      <c r="AA40" s="88">
        <v>25.62</v>
      </c>
      <c r="AB40" s="71">
        <v>779.36</v>
      </c>
      <c r="AC40" s="88">
        <v>13.71</v>
      </c>
      <c r="AD40" s="174">
        <v>417.06</v>
      </c>
      <c r="AE40" s="88">
        <v>11.91</v>
      </c>
      <c r="AF40" s="174">
        <v>362.3</v>
      </c>
      <c r="AG40" s="174">
        <v>4.88</v>
      </c>
      <c r="AH40" s="188">
        <v>148.45</v>
      </c>
      <c r="AI40" s="72"/>
      <c r="AJ40" s="71">
        <v>335.53</v>
      </c>
      <c r="AK40" s="30">
        <v>510201149</v>
      </c>
      <c r="AL40" s="30" t="s">
        <v>45</v>
      </c>
    </row>
    <row r="41" spans="1:38" s="30" customFormat="1" ht="19.5" customHeight="1">
      <c r="A41" s="61"/>
      <c r="B41" s="30" t="s">
        <v>212</v>
      </c>
      <c r="C41" s="30" t="s">
        <v>203</v>
      </c>
      <c r="D41" s="30" t="s">
        <v>77</v>
      </c>
      <c r="E41" s="30">
        <v>21033</v>
      </c>
      <c r="F41" s="30" t="s">
        <v>207</v>
      </c>
      <c r="G41" s="30" t="s">
        <v>32</v>
      </c>
      <c r="H41" s="169" t="s">
        <v>209</v>
      </c>
      <c r="I41" s="30">
        <v>24</v>
      </c>
      <c r="J41" s="68">
        <v>43101</v>
      </c>
      <c r="K41" s="93">
        <v>43465</v>
      </c>
      <c r="L41" s="82"/>
      <c r="M41" s="86">
        <v>34.98</v>
      </c>
      <c r="N41" s="174">
        <v>1064.09</v>
      </c>
      <c r="O41" s="95">
        <v>57.65</v>
      </c>
      <c r="P41" s="174">
        <v>1753.71</v>
      </c>
      <c r="Q41" s="88">
        <v>73.83</v>
      </c>
      <c r="R41" s="174">
        <v>2245.91</v>
      </c>
      <c r="S41" s="88">
        <v>90.69</v>
      </c>
      <c r="T41" s="174">
        <v>2758.79</v>
      </c>
      <c r="U41" s="88">
        <v>98.25</v>
      </c>
      <c r="V41" s="174">
        <v>2988.77</v>
      </c>
      <c r="W41" s="118">
        <v>2.39</v>
      </c>
      <c r="X41" s="118">
        <v>72.7</v>
      </c>
      <c r="Y41" s="88">
        <v>32.24</v>
      </c>
      <c r="Z41" s="88">
        <v>983.78</v>
      </c>
      <c r="AA41" s="88">
        <v>25.62</v>
      </c>
      <c r="AB41" s="71">
        <v>779.36</v>
      </c>
      <c r="AC41" s="88">
        <v>13.71</v>
      </c>
      <c r="AD41" s="174">
        <v>417.06</v>
      </c>
      <c r="AE41" s="88">
        <v>11.91</v>
      </c>
      <c r="AF41" s="174">
        <v>362.3</v>
      </c>
      <c r="AG41" s="174">
        <v>4.88</v>
      </c>
      <c r="AH41" s="188">
        <v>148.45</v>
      </c>
      <c r="AI41" s="72"/>
      <c r="AJ41" s="71">
        <v>335.53</v>
      </c>
      <c r="AK41" s="30">
        <v>510201149</v>
      </c>
      <c r="AL41" s="30" t="s">
        <v>45</v>
      </c>
    </row>
    <row r="42" spans="1:38" s="30" customFormat="1" ht="19.5" customHeight="1">
      <c r="A42" s="61"/>
      <c r="B42" s="30">
        <v>24</v>
      </c>
      <c r="C42" s="30" t="s">
        <v>36</v>
      </c>
      <c r="D42" s="30" t="s">
        <v>37</v>
      </c>
      <c r="E42" s="30">
        <v>21035</v>
      </c>
      <c r="F42" s="30" t="s">
        <v>207</v>
      </c>
      <c r="G42" s="30" t="s">
        <v>216</v>
      </c>
      <c r="H42" s="169" t="s">
        <v>209</v>
      </c>
      <c r="I42" s="30">
        <v>104</v>
      </c>
      <c r="J42" s="68">
        <v>43101</v>
      </c>
      <c r="K42" s="93">
        <v>43465</v>
      </c>
      <c r="L42" s="82" t="s">
        <v>212</v>
      </c>
      <c r="M42" s="86">
        <v>23.88</v>
      </c>
      <c r="N42" s="174">
        <v>726.43</v>
      </c>
      <c r="O42" s="88">
        <v>47.04</v>
      </c>
      <c r="P42" s="174">
        <v>1430.96</v>
      </c>
      <c r="Q42" s="88">
        <v>63.22</v>
      </c>
      <c r="R42" s="174">
        <v>1923.15</v>
      </c>
      <c r="S42" s="88">
        <v>80.08</v>
      </c>
      <c r="T42" s="174">
        <v>2436.03</v>
      </c>
      <c r="U42" s="88">
        <v>87.64</v>
      </c>
      <c r="V42" s="174">
        <v>2666.01</v>
      </c>
      <c r="W42" s="118">
        <v>2.39</v>
      </c>
      <c r="X42" s="118">
        <v>72.7</v>
      </c>
      <c r="Y42" s="88">
        <v>21.73</v>
      </c>
      <c r="Z42" s="88">
        <v>661.03</v>
      </c>
      <c r="AA42" s="88">
        <v>26.84</v>
      </c>
      <c r="AB42" s="71">
        <v>816.47</v>
      </c>
      <c r="AC42" s="88">
        <v>14.36</v>
      </c>
      <c r="AD42" s="174">
        <v>436.83</v>
      </c>
      <c r="AE42" s="88">
        <v>12.48</v>
      </c>
      <c r="AF42" s="174">
        <v>379.64</v>
      </c>
      <c r="AG42" s="174">
        <v>5.04</v>
      </c>
      <c r="AH42" s="188">
        <v>153.32</v>
      </c>
      <c r="AI42" s="72"/>
      <c r="AJ42" s="71">
        <v>612.35</v>
      </c>
      <c r="AK42" s="30">
        <v>510203312</v>
      </c>
      <c r="AL42" s="30" t="s">
        <v>45</v>
      </c>
    </row>
    <row r="43" spans="1:38" s="30" customFormat="1" ht="19.5" customHeight="1">
      <c r="A43" s="61"/>
      <c r="B43" s="30" t="s">
        <v>212</v>
      </c>
      <c r="C43" s="30" t="s">
        <v>252</v>
      </c>
      <c r="D43" s="30" t="s">
        <v>37</v>
      </c>
      <c r="E43" s="30">
        <v>21035</v>
      </c>
      <c r="F43" s="30" t="s">
        <v>207</v>
      </c>
      <c r="G43" s="30" t="s">
        <v>216</v>
      </c>
      <c r="H43" s="169" t="s">
        <v>209</v>
      </c>
      <c r="I43" s="30">
        <v>24</v>
      </c>
      <c r="J43" s="68">
        <v>43101</v>
      </c>
      <c r="K43" s="93">
        <v>43465</v>
      </c>
      <c r="L43" s="82"/>
      <c r="M43" s="86">
        <v>33.42</v>
      </c>
      <c r="N43" s="174">
        <v>1016.64</v>
      </c>
      <c r="O43" s="88">
        <v>56.58</v>
      </c>
      <c r="P43" s="174">
        <v>1721.16</v>
      </c>
      <c r="Q43" s="88">
        <v>72.76</v>
      </c>
      <c r="R43" s="174">
        <v>2213.36</v>
      </c>
      <c r="S43" s="88">
        <v>89.62</v>
      </c>
      <c r="T43" s="174">
        <v>2726.24</v>
      </c>
      <c r="U43" s="88">
        <v>97.18</v>
      </c>
      <c r="V43" s="174">
        <v>2956.22</v>
      </c>
      <c r="W43" s="118">
        <v>2.39</v>
      </c>
      <c r="X43" s="118">
        <v>72.7</v>
      </c>
      <c r="Y43" s="88">
        <v>31.27</v>
      </c>
      <c r="Z43" s="88">
        <v>951.23</v>
      </c>
      <c r="AA43" s="88">
        <v>26.84</v>
      </c>
      <c r="AB43" s="71">
        <v>816.47</v>
      </c>
      <c r="AC43" s="88">
        <v>14.36</v>
      </c>
      <c r="AD43" s="174">
        <v>436.83</v>
      </c>
      <c r="AE43" s="88">
        <v>12.48</v>
      </c>
      <c r="AF43" s="174">
        <v>379.64</v>
      </c>
      <c r="AG43" s="174">
        <v>5.04</v>
      </c>
      <c r="AH43" s="188">
        <v>153.32</v>
      </c>
      <c r="AI43" s="72"/>
      <c r="AJ43" s="71">
        <v>612.35</v>
      </c>
      <c r="AK43" s="30">
        <v>510203312</v>
      </c>
      <c r="AL43" s="30" t="s">
        <v>45</v>
      </c>
    </row>
    <row r="44" spans="1:38" s="30" customFormat="1" ht="19.5" customHeight="1">
      <c r="A44" s="61" t="s">
        <v>212</v>
      </c>
      <c r="B44" s="30">
        <v>25</v>
      </c>
      <c r="C44" s="30" t="s">
        <v>621</v>
      </c>
      <c r="D44" s="30" t="s">
        <v>622</v>
      </c>
      <c r="E44" s="30">
        <v>21073</v>
      </c>
      <c r="F44" s="30" t="s">
        <v>207</v>
      </c>
      <c r="H44" s="169" t="s">
        <v>209</v>
      </c>
      <c r="I44" s="30">
        <v>98</v>
      </c>
      <c r="J44" s="68">
        <v>43374</v>
      </c>
      <c r="K44" s="93">
        <v>43738</v>
      </c>
      <c r="L44" s="82" t="s">
        <v>212</v>
      </c>
      <c r="M44" s="86">
        <v>23.27</v>
      </c>
      <c r="N44" s="174">
        <v>707.87</v>
      </c>
      <c r="O44" s="88">
        <v>43.94</v>
      </c>
      <c r="P44" s="174">
        <v>1336.65</v>
      </c>
      <c r="Q44" s="88">
        <v>60.12</v>
      </c>
      <c r="R44" s="174">
        <v>1828.85</v>
      </c>
      <c r="S44" s="88">
        <v>76.98</v>
      </c>
      <c r="T44" s="174">
        <v>2341.73</v>
      </c>
      <c r="U44" s="88">
        <v>84.54</v>
      </c>
      <c r="V44" s="174">
        <v>2571.71</v>
      </c>
      <c r="W44" s="118"/>
      <c r="X44" s="118"/>
      <c r="Y44" s="88">
        <v>18.83</v>
      </c>
      <c r="Z44" s="88">
        <v>566.72</v>
      </c>
      <c r="AA44" s="88">
        <v>24.37</v>
      </c>
      <c r="AB44" s="71">
        <v>741.34</v>
      </c>
      <c r="AC44" s="88">
        <v>13.04</v>
      </c>
      <c r="AD44" s="174">
        <v>396.68</v>
      </c>
      <c r="AE44" s="88">
        <v>11.33</v>
      </c>
      <c r="AF44" s="174">
        <v>344.66</v>
      </c>
      <c r="AG44" s="174">
        <v>4.67</v>
      </c>
      <c r="AH44" s="188">
        <v>142.06</v>
      </c>
      <c r="AI44" s="72"/>
      <c r="AJ44" s="71"/>
      <c r="AK44" s="30">
        <v>510204745</v>
      </c>
      <c r="AL44" s="30" t="s">
        <v>44</v>
      </c>
    </row>
    <row r="45" spans="1:38" s="30" customFormat="1" ht="19.5" customHeight="1">
      <c r="A45" s="61"/>
      <c r="B45" s="30">
        <v>26</v>
      </c>
      <c r="C45" s="30" t="s">
        <v>283</v>
      </c>
      <c r="D45" s="30" t="s">
        <v>73</v>
      </c>
      <c r="E45" s="30">
        <v>21073</v>
      </c>
      <c r="F45" s="30" t="s">
        <v>207</v>
      </c>
      <c r="G45" s="30" t="s">
        <v>347</v>
      </c>
      <c r="H45" s="169" t="s">
        <v>211</v>
      </c>
      <c r="I45" s="30">
        <v>186</v>
      </c>
      <c r="J45" s="68">
        <v>43101</v>
      </c>
      <c r="K45" s="93">
        <v>43465</v>
      </c>
      <c r="L45" s="82" t="s">
        <v>212</v>
      </c>
      <c r="M45" s="86">
        <v>22.2</v>
      </c>
      <c r="N45" s="174">
        <v>675.32</v>
      </c>
      <c r="O45" s="88">
        <v>42.03</v>
      </c>
      <c r="P45" s="174">
        <v>1278.55</v>
      </c>
      <c r="Q45" s="88">
        <v>58.21</v>
      </c>
      <c r="R45" s="174">
        <v>1770.75</v>
      </c>
      <c r="S45" s="88">
        <v>75.07</v>
      </c>
      <c r="T45" s="174">
        <v>2283.63</v>
      </c>
      <c r="U45" s="88">
        <v>82.63</v>
      </c>
      <c r="V45" s="174">
        <v>2513.6</v>
      </c>
      <c r="W45" s="118">
        <v>2.39</v>
      </c>
      <c r="X45" s="118">
        <v>72.7</v>
      </c>
      <c r="Y45" s="88">
        <v>16.72</v>
      </c>
      <c r="Z45" s="88">
        <v>508.62</v>
      </c>
      <c r="AA45" s="88">
        <v>24.16</v>
      </c>
      <c r="AB45" s="71">
        <v>734.95</v>
      </c>
      <c r="AC45" s="88">
        <v>12.93</v>
      </c>
      <c r="AD45" s="174">
        <v>393.33</v>
      </c>
      <c r="AE45" s="88">
        <v>11.23</v>
      </c>
      <c r="AF45" s="174">
        <v>341.62</v>
      </c>
      <c r="AG45" s="174">
        <v>5.01</v>
      </c>
      <c r="AH45" s="188">
        <v>152.4</v>
      </c>
      <c r="AI45" s="72"/>
      <c r="AJ45" s="71">
        <v>438.96</v>
      </c>
      <c r="AK45" s="30">
        <v>510200741</v>
      </c>
      <c r="AL45" s="30" t="s">
        <v>45</v>
      </c>
    </row>
    <row r="46" spans="1:38" s="30" customFormat="1" ht="19.5" customHeight="1">
      <c r="A46" s="61"/>
      <c r="B46" s="30">
        <v>27</v>
      </c>
      <c r="C46" s="30" t="s">
        <v>320</v>
      </c>
      <c r="D46" s="30" t="s">
        <v>321</v>
      </c>
      <c r="E46" s="30">
        <v>21073</v>
      </c>
      <c r="F46" s="30" t="s">
        <v>207</v>
      </c>
      <c r="G46" s="30" t="s">
        <v>32</v>
      </c>
      <c r="H46" s="169" t="s">
        <v>209</v>
      </c>
      <c r="I46" s="30">
        <v>168</v>
      </c>
      <c r="J46" s="68">
        <v>43132</v>
      </c>
      <c r="K46" s="93">
        <v>43496</v>
      </c>
      <c r="L46" s="82" t="s">
        <v>212</v>
      </c>
      <c r="M46" s="86">
        <v>20.13</v>
      </c>
      <c r="N46" s="174">
        <v>612.35</v>
      </c>
      <c r="O46" s="88">
        <v>40.48</v>
      </c>
      <c r="P46" s="174">
        <v>1231.4</v>
      </c>
      <c r="Q46" s="88">
        <v>56.66</v>
      </c>
      <c r="R46" s="174">
        <v>1723.6</v>
      </c>
      <c r="S46" s="88">
        <v>73.52</v>
      </c>
      <c r="T46" s="174">
        <v>2236.48</v>
      </c>
      <c r="U46" s="88">
        <v>81.08</v>
      </c>
      <c r="V46" s="174">
        <v>2466.45</v>
      </c>
      <c r="W46" s="118">
        <v>2.39</v>
      </c>
      <c r="X46" s="118">
        <v>72.7</v>
      </c>
      <c r="Y46" s="88">
        <v>15.17</v>
      </c>
      <c r="Z46" s="88">
        <v>461.47</v>
      </c>
      <c r="AA46" s="88">
        <v>20.48</v>
      </c>
      <c r="AB46" s="71">
        <v>623</v>
      </c>
      <c r="AC46" s="88">
        <v>10.79</v>
      </c>
      <c r="AD46" s="174">
        <v>328.23</v>
      </c>
      <c r="AE46" s="88">
        <v>9.69</v>
      </c>
      <c r="AF46" s="174">
        <v>294.77</v>
      </c>
      <c r="AG46" s="174">
        <v>4.85</v>
      </c>
      <c r="AH46" s="188">
        <v>147.54</v>
      </c>
      <c r="AI46" s="72"/>
      <c r="AJ46" s="71">
        <v>625.44</v>
      </c>
      <c r="AK46" s="30">
        <v>510202663</v>
      </c>
      <c r="AL46" s="30" t="s">
        <v>45</v>
      </c>
    </row>
    <row r="47" spans="1:38" s="30" customFormat="1" ht="19.5" customHeight="1">
      <c r="A47" s="61"/>
      <c r="B47" s="30">
        <v>28</v>
      </c>
      <c r="C47" s="30" t="s">
        <v>187</v>
      </c>
      <c r="D47" s="30" t="s">
        <v>74</v>
      </c>
      <c r="E47" s="30">
        <v>21075</v>
      </c>
      <c r="F47" s="30" t="s">
        <v>207</v>
      </c>
      <c r="G47" s="30" t="s">
        <v>32</v>
      </c>
      <c r="H47" s="169" t="s">
        <v>209</v>
      </c>
      <c r="I47" s="30">
        <v>251</v>
      </c>
      <c r="J47" s="68">
        <v>42736</v>
      </c>
      <c r="K47" s="93">
        <v>43100</v>
      </c>
      <c r="L47" s="82" t="s">
        <v>212</v>
      </c>
      <c r="M47" s="86">
        <v>23.18</v>
      </c>
      <c r="N47" s="174">
        <v>705.14</v>
      </c>
      <c r="O47" s="88">
        <v>46.15</v>
      </c>
      <c r="P47" s="174">
        <v>1403.88</v>
      </c>
      <c r="Q47" s="88">
        <v>62.33</v>
      </c>
      <c r="R47" s="174">
        <v>1896.08</v>
      </c>
      <c r="S47" s="88">
        <v>79.19</v>
      </c>
      <c r="T47" s="174">
        <v>2408.96</v>
      </c>
      <c r="U47" s="88">
        <v>86.75</v>
      </c>
      <c r="V47" s="174">
        <v>2638.94</v>
      </c>
      <c r="W47" s="118">
        <v>2.39</v>
      </c>
      <c r="X47" s="118">
        <v>72.7</v>
      </c>
      <c r="Y47" s="88">
        <v>20.84</v>
      </c>
      <c r="Z47" s="88">
        <v>633.95</v>
      </c>
      <c r="AA47" s="88">
        <v>25.48</v>
      </c>
      <c r="AB47" s="71">
        <v>775.1</v>
      </c>
      <c r="AC47" s="88">
        <v>13.63</v>
      </c>
      <c r="AD47" s="174">
        <v>414.62</v>
      </c>
      <c r="AE47" s="88">
        <v>11.85</v>
      </c>
      <c r="AF47" s="174">
        <v>360.48</v>
      </c>
      <c r="AG47" s="174">
        <v>4.76</v>
      </c>
      <c r="AH47" s="188">
        <v>144.8</v>
      </c>
      <c r="AI47" s="72"/>
      <c r="AJ47" s="69" t="s">
        <v>17</v>
      </c>
      <c r="AK47" s="30">
        <v>510201775</v>
      </c>
      <c r="AL47" s="30" t="s">
        <v>45</v>
      </c>
    </row>
    <row r="48" spans="1:38" s="30" customFormat="1" ht="19.5" customHeight="1">
      <c r="A48" s="61"/>
      <c r="B48" s="30" t="s">
        <v>212</v>
      </c>
      <c r="C48" s="30" t="s">
        <v>384</v>
      </c>
      <c r="D48" s="30" t="s">
        <v>74</v>
      </c>
      <c r="E48" s="30">
        <v>21075</v>
      </c>
      <c r="F48" s="30" t="s">
        <v>207</v>
      </c>
      <c r="G48" s="30" t="s">
        <v>32</v>
      </c>
      <c r="H48" s="169" t="s">
        <v>209</v>
      </c>
      <c r="I48" s="30">
        <v>27</v>
      </c>
      <c r="J48" s="68">
        <v>42736</v>
      </c>
      <c r="K48" s="93">
        <v>43100</v>
      </c>
      <c r="L48" s="82"/>
      <c r="M48" s="86">
        <v>34.78</v>
      </c>
      <c r="N48" s="174">
        <v>1058.01</v>
      </c>
      <c r="O48" s="88">
        <v>57.75</v>
      </c>
      <c r="P48" s="174">
        <v>1756.76</v>
      </c>
      <c r="Q48" s="88">
        <v>73.93</v>
      </c>
      <c r="R48" s="174">
        <v>2248.95</v>
      </c>
      <c r="S48" s="88">
        <v>90.79</v>
      </c>
      <c r="T48" s="174">
        <v>2761.83</v>
      </c>
      <c r="U48" s="88">
        <v>98.35</v>
      </c>
      <c r="V48" s="174">
        <v>2991.81</v>
      </c>
      <c r="W48" s="118">
        <v>2.39</v>
      </c>
      <c r="X48" s="118">
        <v>72.7</v>
      </c>
      <c r="Y48" s="88">
        <v>32.44</v>
      </c>
      <c r="Z48" s="88">
        <v>985.61</v>
      </c>
      <c r="AA48" s="88">
        <v>25.48</v>
      </c>
      <c r="AB48" s="71">
        <v>775.1</v>
      </c>
      <c r="AC48" s="88">
        <v>13.63</v>
      </c>
      <c r="AD48" s="174">
        <v>414.62</v>
      </c>
      <c r="AE48" s="88">
        <v>11.85</v>
      </c>
      <c r="AF48" s="174">
        <v>360.48</v>
      </c>
      <c r="AG48" s="174">
        <v>4.76</v>
      </c>
      <c r="AH48" s="188">
        <v>144.8</v>
      </c>
      <c r="AI48" s="72"/>
      <c r="AJ48" s="71">
        <v>117.42</v>
      </c>
      <c r="AK48" s="30">
        <v>510201775</v>
      </c>
      <c r="AL48" s="30" t="s">
        <v>45</v>
      </c>
    </row>
    <row r="49" spans="1:38" s="30" customFormat="1" ht="19.5" customHeight="1">
      <c r="A49" s="61"/>
      <c r="B49" s="30" t="s">
        <v>212</v>
      </c>
      <c r="C49" s="30" t="s">
        <v>187</v>
      </c>
      <c r="D49" s="30" t="s">
        <v>74</v>
      </c>
      <c r="E49" s="30">
        <v>21075</v>
      </c>
      <c r="F49" s="30" t="s">
        <v>207</v>
      </c>
      <c r="G49" s="30" t="s">
        <v>32</v>
      </c>
      <c r="H49" s="169" t="s">
        <v>209</v>
      </c>
      <c r="I49" s="30">
        <v>251</v>
      </c>
      <c r="J49" s="68">
        <v>43101</v>
      </c>
      <c r="K49" s="93">
        <v>43465</v>
      </c>
      <c r="L49" s="82" t="s">
        <v>212</v>
      </c>
      <c r="M49" s="86">
        <v>23.69</v>
      </c>
      <c r="N49" s="174">
        <v>720.65</v>
      </c>
      <c r="O49" s="88">
        <v>47.87</v>
      </c>
      <c r="P49" s="174">
        <v>1456.21</v>
      </c>
      <c r="Q49" s="88">
        <v>64.05</v>
      </c>
      <c r="R49" s="174">
        <v>1948.4</v>
      </c>
      <c r="S49" s="88">
        <v>80.91</v>
      </c>
      <c r="T49" s="174">
        <v>2461.28</v>
      </c>
      <c r="U49" s="88">
        <v>88.47</v>
      </c>
      <c r="V49" s="174">
        <v>2691.26</v>
      </c>
      <c r="W49" s="118">
        <v>2.39</v>
      </c>
      <c r="X49" s="118">
        <v>72.7</v>
      </c>
      <c r="Y49" s="88">
        <v>22.56</v>
      </c>
      <c r="Z49" s="88">
        <v>686.28</v>
      </c>
      <c r="AA49" s="88">
        <v>26.04</v>
      </c>
      <c r="AB49" s="71">
        <v>792.14</v>
      </c>
      <c r="AC49" s="88">
        <v>13.93</v>
      </c>
      <c r="AD49" s="174">
        <v>423.75</v>
      </c>
      <c r="AE49" s="88">
        <v>12.11</v>
      </c>
      <c r="AF49" s="174">
        <v>368.39</v>
      </c>
      <c r="AG49" s="174">
        <v>4.88</v>
      </c>
      <c r="AH49" s="188">
        <v>148.45</v>
      </c>
      <c r="AI49" s="72"/>
      <c r="AJ49" s="69" t="s">
        <v>17</v>
      </c>
      <c r="AK49" s="30">
        <v>510201775</v>
      </c>
      <c r="AL49" s="30" t="s">
        <v>45</v>
      </c>
    </row>
    <row r="50" spans="1:38" s="30" customFormat="1" ht="19.5" customHeight="1">
      <c r="A50" s="61"/>
      <c r="B50" s="30" t="s">
        <v>212</v>
      </c>
      <c r="C50" s="30" t="s">
        <v>384</v>
      </c>
      <c r="D50" s="30" t="s">
        <v>74</v>
      </c>
      <c r="E50" s="30">
        <v>21075</v>
      </c>
      <c r="F50" s="30" t="s">
        <v>207</v>
      </c>
      <c r="G50" s="30" t="s">
        <v>32</v>
      </c>
      <c r="H50" s="169" t="s">
        <v>209</v>
      </c>
      <c r="I50" s="30">
        <v>27</v>
      </c>
      <c r="J50" s="68">
        <v>43101</v>
      </c>
      <c r="K50" s="93">
        <v>43465</v>
      </c>
      <c r="L50" s="82"/>
      <c r="M50" s="86">
        <v>35.59</v>
      </c>
      <c r="N50" s="174">
        <v>1082.65</v>
      </c>
      <c r="O50" s="88">
        <v>59.77</v>
      </c>
      <c r="P50" s="174">
        <v>1818.2</v>
      </c>
      <c r="Q50" s="88">
        <v>75.95</v>
      </c>
      <c r="R50" s="174">
        <v>2310.4</v>
      </c>
      <c r="S50" s="88">
        <v>92.81</v>
      </c>
      <c r="T50" s="174">
        <v>2823.28</v>
      </c>
      <c r="U50" s="88">
        <v>100.37</v>
      </c>
      <c r="V50" s="174">
        <v>3053.26</v>
      </c>
      <c r="W50" s="118">
        <v>2.39</v>
      </c>
      <c r="X50" s="118">
        <v>72.7</v>
      </c>
      <c r="Y50" s="88">
        <v>34.46</v>
      </c>
      <c r="Z50" s="88">
        <v>1048.27</v>
      </c>
      <c r="AA50" s="88">
        <v>26.04</v>
      </c>
      <c r="AB50" s="71">
        <v>792.14</v>
      </c>
      <c r="AC50" s="88">
        <v>13.93</v>
      </c>
      <c r="AD50" s="174">
        <v>423.75</v>
      </c>
      <c r="AE50" s="88">
        <v>12.11</v>
      </c>
      <c r="AF50" s="174">
        <v>368.39</v>
      </c>
      <c r="AG50" s="174">
        <v>4.88</v>
      </c>
      <c r="AH50" s="188">
        <v>148.45</v>
      </c>
      <c r="AI50" s="72"/>
      <c r="AJ50" s="71">
        <v>117.42</v>
      </c>
      <c r="AK50" s="30">
        <v>510201775</v>
      </c>
      <c r="AL50" s="30" t="s">
        <v>45</v>
      </c>
    </row>
    <row r="51" spans="1:38" s="30" customFormat="1" ht="19.5" customHeight="1">
      <c r="A51" s="61" t="s">
        <v>212</v>
      </c>
      <c r="B51" s="30">
        <v>29</v>
      </c>
      <c r="C51" s="30" t="s">
        <v>554</v>
      </c>
      <c r="D51" s="30" t="s">
        <v>351</v>
      </c>
      <c r="E51" s="30">
        <v>21075</v>
      </c>
      <c r="F51" s="30" t="s">
        <v>207</v>
      </c>
      <c r="G51" s="30" t="s">
        <v>216</v>
      </c>
      <c r="H51" s="169" t="s">
        <v>211</v>
      </c>
      <c r="I51" s="30">
        <v>68</v>
      </c>
      <c r="J51" s="68">
        <v>43313</v>
      </c>
      <c r="K51" s="93">
        <v>43677</v>
      </c>
      <c r="L51" s="82" t="s">
        <v>212</v>
      </c>
      <c r="M51" s="86">
        <v>24.38</v>
      </c>
      <c r="N51" s="175">
        <v>741.64</v>
      </c>
      <c r="O51" s="90">
        <v>46.35</v>
      </c>
      <c r="P51" s="175">
        <v>1409.97</v>
      </c>
      <c r="Q51" s="90">
        <v>62.53</v>
      </c>
      <c r="R51" s="175">
        <v>1902.16</v>
      </c>
      <c r="S51" s="90">
        <v>79.39</v>
      </c>
      <c r="T51" s="174">
        <v>2415.04</v>
      </c>
      <c r="U51" s="88">
        <v>86.95</v>
      </c>
      <c r="V51" s="174">
        <v>2645.02</v>
      </c>
      <c r="W51" s="118">
        <v>2.39</v>
      </c>
      <c r="X51" s="118">
        <v>72.7</v>
      </c>
      <c r="Y51" s="88">
        <v>21.04</v>
      </c>
      <c r="Z51" s="88">
        <v>640.04</v>
      </c>
      <c r="AA51" s="88">
        <v>25.57</v>
      </c>
      <c r="AB51" s="69">
        <v>777.84</v>
      </c>
      <c r="AC51" s="90">
        <v>13.66</v>
      </c>
      <c r="AD51" s="175">
        <v>415.54</v>
      </c>
      <c r="AE51" s="90">
        <v>11.91</v>
      </c>
      <c r="AF51" s="175">
        <v>362.3</v>
      </c>
      <c r="AG51" s="175">
        <v>5</v>
      </c>
      <c r="AH51" s="188">
        <v>152.1</v>
      </c>
      <c r="AJ51" s="71" t="s">
        <v>395</v>
      </c>
      <c r="AK51" s="30">
        <v>510201764</v>
      </c>
      <c r="AL51" s="30" t="s">
        <v>45</v>
      </c>
    </row>
    <row r="52" spans="1:38" s="30" customFormat="1" ht="19.5" customHeight="1">
      <c r="A52" s="61" t="s">
        <v>212</v>
      </c>
      <c r="B52" s="30" t="s">
        <v>212</v>
      </c>
      <c r="C52" s="30" t="s">
        <v>555</v>
      </c>
      <c r="D52" s="30" t="s">
        <v>351</v>
      </c>
      <c r="E52" s="30">
        <v>21075</v>
      </c>
      <c r="F52" s="30" t="s">
        <v>207</v>
      </c>
      <c r="G52" s="30" t="s">
        <v>216</v>
      </c>
      <c r="H52" s="169" t="s">
        <v>211</v>
      </c>
      <c r="I52" s="30">
        <v>11</v>
      </c>
      <c r="J52" s="68">
        <v>43313</v>
      </c>
      <c r="K52" s="93">
        <v>43677</v>
      </c>
      <c r="L52" s="82"/>
      <c r="M52" s="86">
        <v>33.45</v>
      </c>
      <c r="N52" s="175">
        <v>1017.55</v>
      </c>
      <c r="O52" s="90">
        <v>55.42</v>
      </c>
      <c r="P52" s="175">
        <v>1685.88</v>
      </c>
      <c r="Q52" s="90">
        <v>71.6</v>
      </c>
      <c r="R52" s="175">
        <v>2178.07</v>
      </c>
      <c r="S52" s="90">
        <v>88.46</v>
      </c>
      <c r="T52" s="174">
        <v>2690.95</v>
      </c>
      <c r="U52" s="88">
        <v>96.02</v>
      </c>
      <c r="V52" s="174">
        <v>2920.93</v>
      </c>
      <c r="W52" s="118">
        <v>2.39</v>
      </c>
      <c r="X52" s="118">
        <v>72.7</v>
      </c>
      <c r="Y52" s="88">
        <v>30.11</v>
      </c>
      <c r="Z52" s="88">
        <v>915.95</v>
      </c>
      <c r="AA52" s="88">
        <v>25.57</v>
      </c>
      <c r="AB52" s="69">
        <v>777.84</v>
      </c>
      <c r="AC52" s="90">
        <v>13.66</v>
      </c>
      <c r="AD52" s="175">
        <v>415.54</v>
      </c>
      <c r="AE52" s="90">
        <v>11.91</v>
      </c>
      <c r="AF52" s="175">
        <v>362.3</v>
      </c>
      <c r="AG52" s="175">
        <v>5</v>
      </c>
      <c r="AH52" s="188">
        <v>152.1</v>
      </c>
      <c r="AJ52" s="71" t="s">
        <v>395</v>
      </c>
      <c r="AK52" s="30">
        <v>510204493</v>
      </c>
      <c r="AL52" s="30" t="s">
        <v>45</v>
      </c>
    </row>
    <row r="53" spans="1:38" s="30" customFormat="1" ht="19.5" customHeight="1">
      <c r="A53" s="61" t="s">
        <v>212</v>
      </c>
      <c r="B53" s="30" t="s">
        <v>212</v>
      </c>
      <c r="C53" s="30" t="s">
        <v>556</v>
      </c>
      <c r="D53" s="30" t="s">
        <v>351</v>
      </c>
      <c r="E53" s="30">
        <v>21075</v>
      </c>
      <c r="F53" s="30" t="s">
        <v>207</v>
      </c>
      <c r="G53" s="30" t="s">
        <v>216</v>
      </c>
      <c r="H53" s="169" t="s">
        <v>211</v>
      </c>
      <c r="I53" s="30">
        <v>11</v>
      </c>
      <c r="J53" s="68">
        <v>43313</v>
      </c>
      <c r="K53" s="93">
        <v>43677</v>
      </c>
      <c r="L53" s="82"/>
      <c r="M53" s="86">
        <v>33.45</v>
      </c>
      <c r="N53" s="175">
        <v>1017.55</v>
      </c>
      <c r="O53" s="90">
        <v>55.42</v>
      </c>
      <c r="P53" s="175">
        <v>1685.88</v>
      </c>
      <c r="Q53" s="90">
        <v>71.6</v>
      </c>
      <c r="R53" s="175">
        <v>2178.07</v>
      </c>
      <c r="S53" s="90">
        <v>88.46</v>
      </c>
      <c r="T53" s="174">
        <v>2690.95</v>
      </c>
      <c r="U53" s="88">
        <v>96.02</v>
      </c>
      <c r="V53" s="174">
        <v>2920.93</v>
      </c>
      <c r="W53" s="118">
        <v>2.39</v>
      </c>
      <c r="X53" s="118">
        <v>72.7</v>
      </c>
      <c r="Y53" s="88">
        <v>30.11</v>
      </c>
      <c r="Z53" s="88">
        <v>915.95</v>
      </c>
      <c r="AA53" s="88">
        <v>25.57</v>
      </c>
      <c r="AB53" s="69">
        <v>777.84</v>
      </c>
      <c r="AC53" s="90">
        <v>13.66</v>
      </c>
      <c r="AD53" s="175">
        <v>415.54</v>
      </c>
      <c r="AE53" s="90">
        <v>11.91</v>
      </c>
      <c r="AF53" s="175">
        <v>362.3</v>
      </c>
      <c r="AG53" s="175">
        <v>5</v>
      </c>
      <c r="AH53" s="188">
        <v>152.1</v>
      </c>
      <c r="AJ53" s="71" t="s">
        <v>395</v>
      </c>
      <c r="AK53" s="30">
        <v>510204493</v>
      </c>
      <c r="AL53" s="30" t="s">
        <v>45</v>
      </c>
    </row>
    <row r="54" spans="1:38" s="30" customFormat="1" ht="19.5" customHeight="1">
      <c r="A54" s="61"/>
      <c r="B54" s="30">
        <v>30</v>
      </c>
      <c r="C54" s="30" t="s">
        <v>262</v>
      </c>
      <c r="D54" s="30" t="s">
        <v>263</v>
      </c>
      <c r="E54" s="30">
        <v>21075</v>
      </c>
      <c r="F54" s="30" t="s">
        <v>207</v>
      </c>
      <c r="G54" s="30" t="s">
        <v>32</v>
      </c>
      <c r="H54" s="169" t="s">
        <v>209</v>
      </c>
      <c r="I54" s="30">
        <v>117</v>
      </c>
      <c r="J54" s="68">
        <v>43252</v>
      </c>
      <c r="K54" s="93">
        <v>43616</v>
      </c>
      <c r="L54" s="82" t="s">
        <v>212</v>
      </c>
      <c r="M54" s="86">
        <v>22.82</v>
      </c>
      <c r="N54" s="175">
        <v>694.18</v>
      </c>
      <c r="O54" s="90">
        <v>44.4</v>
      </c>
      <c r="P54" s="175">
        <v>1350.65</v>
      </c>
      <c r="Q54" s="90">
        <v>60.58</v>
      </c>
      <c r="R54" s="175">
        <v>1842.84</v>
      </c>
      <c r="S54" s="90">
        <v>77.44</v>
      </c>
      <c r="T54" s="174">
        <v>2355.72</v>
      </c>
      <c r="U54" s="88">
        <v>85</v>
      </c>
      <c r="V54" s="174">
        <v>2585.7</v>
      </c>
      <c r="W54" s="118">
        <v>2.39</v>
      </c>
      <c r="X54" s="118">
        <v>72.7</v>
      </c>
      <c r="Y54" s="88">
        <v>19.09</v>
      </c>
      <c r="Z54" s="88">
        <v>580.72</v>
      </c>
      <c r="AA54" s="88">
        <v>23.7</v>
      </c>
      <c r="AB54" s="69">
        <v>720.95</v>
      </c>
      <c r="AC54" s="90">
        <v>12.68</v>
      </c>
      <c r="AD54" s="175">
        <v>385.73</v>
      </c>
      <c r="AE54" s="90">
        <v>11.02</v>
      </c>
      <c r="AF54" s="175">
        <v>335.22</v>
      </c>
      <c r="AG54" s="175">
        <v>4.93</v>
      </c>
      <c r="AH54" s="189">
        <v>149.97</v>
      </c>
      <c r="AI54" s="70"/>
      <c r="AJ54" s="69" t="s">
        <v>264</v>
      </c>
      <c r="AK54" s="30">
        <v>510203027</v>
      </c>
      <c r="AL54" s="30" t="s">
        <v>45</v>
      </c>
    </row>
    <row r="55" spans="1:38" s="30" customFormat="1" ht="19.5" customHeight="1">
      <c r="A55" s="61"/>
      <c r="B55" s="30" t="s">
        <v>212</v>
      </c>
      <c r="C55" s="30" t="s">
        <v>287</v>
      </c>
      <c r="D55" s="30" t="s">
        <v>263</v>
      </c>
      <c r="E55" s="30">
        <v>21075</v>
      </c>
      <c r="F55" s="30" t="s">
        <v>207</v>
      </c>
      <c r="G55" s="30" t="s">
        <v>32</v>
      </c>
      <c r="H55" s="169" t="s">
        <v>209</v>
      </c>
      <c r="I55" s="30">
        <v>34</v>
      </c>
      <c r="J55" s="68">
        <v>43252</v>
      </c>
      <c r="K55" s="93">
        <v>43616</v>
      </c>
      <c r="L55" s="82"/>
      <c r="M55" s="86">
        <v>34.11</v>
      </c>
      <c r="N55" s="175">
        <v>1037.63</v>
      </c>
      <c r="O55" s="90">
        <v>55.69</v>
      </c>
      <c r="P55" s="175">
        <v>1681.84</v>
      </c>
      <c r="Q55" s="90">
        <v>71.87</v>
      </c>
      <c r="R55" s="175">
        <v>2186.29</v>
      </c>
      <c r="S55" s="90">
        <v>88.73</v>
      </c>
      <c r="T55" s="175">
        <v>2699.17</v>
      </c>
      <c r="U55" s="90">
        <v>96.29</v>
      </c>
      <c r="V55" s="175">
        <v>2929.14</v>
      </c>
      <c r="W55" s="118">
        <v>2.39</v>
      </c>
      <c r="X55" s="118">
        <v>72.7</v>
      </c>
      <c r="Y55" s="90">
        <v>30.38</v>
      </c>
      <c r="Z55" s="90">
        <v>924.16</v>
      </c>
      <c r="AA55" s="88">
        <v>23.7</v>
      </c>
      <c r="AB55" s="69">
        <v>720.95</v>
      </c>
      <c r="AC55" s="90">
        <v>12.68</v>
      </c>
      <c r="AD55" s="175">
        <v>385.73</v>
      </c>
      <c r="AE55" s="90">
        <v>11.02</v>
      </c>
      <c r="AF55" s="175">
        <v>335.22</v>
      </c>
      <c r="AG55" s="175">
        <v>4.93</v>
      </c>
      <c r="AH55" s="189">
        <v>149.97</v>
      </c>
      <c r="AI55" s="70"/>
      <c r="AJ55" s="69"/>
      <c r="AK55" s="30">
        <v>510203027</v>
      </c>
      <c r="AL55" s="30" t="s">
        <v>45</v>
      </c>
    </row>
    <row r="56" spans="1:38" s="30" customFormat="1" ht="19.5" customHeight="1">
      <c r="A56" s="61"/>
      <c r="B56" s="30">
        <v>31</v>
      </c>
      <c r="C56" s="30" t="s">
        <v>607</v>
      </c>
      <c r="D56" s="30" t="s">
        <v>608</v>
      </c>
      <c r="E56" s="30">
        <v>21077</v>
      </c>
      <c r="F56" s="30" t="s">
        <v>207</v>
      </c>
      <c r="G56" s="30" t="s">
        <v>32</v>
      </c>
      <c r="H56" s="169" t="s">
        <v>209</v>
      </c>
      <c r="I56" s="30">
        <v>120</v>
      </c>
      <c r="J56" s="68">
        <v>43282</v>
      </c>
      <c r="K56" s="93">
        <v>43646</v>
      </c>
      <c r="L56" s="82" t="s">
        <v>212</v>
      </c>
      <c r="M56" s="86">
        <v>23.57</v>
      </c>
      <c r="N56" s="175">
        <v>717</v>
      </c>
      <c r="O56" s="90">
        <v>45.09</v>
      </c>
      <c r="P56" s="175">
        <v>1371.64</v>
      </c>
      <c r="Q56" s="90">
        <v>61.27</v>
      </c>
      <c r="R56" s="175">
        <v>1863.83</v>
      </c>
      <c r="S56" s="90">
        <v>80.55</v>
      </c>
      <c r="T56" s="175">
        <v>2450.33</v>
      </c>
      <c r="U56" s="90">
        <v>88.11</v>
      </c>
      <c r="V56" s="175">
        <v>2680.31</v>
      </c>
      <c r="W56" s="118"/>
      <c r="X56" s="118"/>
      <c r="Y56" s="90">
        <v>19.78</v>
      </c>
      <c r="Z56" s="90">
        <v>601.71</v>
      </c>
      <c r="AA56" s="88">
        <v>25.18</v>
      </c>
      <c r="AB56" s="69">
        <v>765.98</v>
      </c>
      <c r="AC56" s="90">
        <v>12.84</v>
      </c>
      <c r="AD56" s="175">
        <v>390.59</v>
      </c>
      <c r="AE56" s="90">
        <v>12.34</v>
      </c>
      <c r="AF56" s="175">
        <v>375.39</v>
      </c>
      <c r="AG56" s="175">
        <v>4.83</v>
      </c>
      <c r="AH56" s="189">
        <v>146.93</v>
      </c>
      <c r="AI56" s="70">
        <v>20.93</v>
      </c>
      <c r="AJ56" s="69">
        <v>636.69</v>
      </c>
      <c r="AK56" s="30">
        <v>510204723</v>
      </c>
      <c r="AL56" s="30" t="s">
        <v>45</v>
      </c>
    </row>
    <row r="57" spans="1:38" s="30" customFormat="1" ht="19.5" customHeight="1">
      <c r="A57" s="61"/>
      <c r="B57" s="30">
        <v>32</v>
      </c>
      <c r="C57" s="30" t="s">
        <v>353</v>
      </c>
      <c r="D57" s="30" t="s">
        <v>354</v>
      </c>
      <c r="E57" s="30">
        <v>21077</v>
      </c>
      <c r="F57" s="30" t="s">
        <v>207</v>
      </c>
      <c r="G57" s="30" t="s">
        <v>32</v>
      </c>
      <c r="H57" s="169" t="s">
        <v>211</v>
      </c>
      <c r="I57" s="30">
        <v>230</v>
      </c>
      <c r="J57" s="68">
        <v>42887</v>
      </c>
      <c r="K57" s="93">
        <v>43251</v>
      </c>
      <c r="L57" s="82" t="s">
        <v>212</v>
      </c>
      <c r="M57" s="86">
        <v>21.53</v>
      </c>
      <c r="N57" s="174">
        <v>654.94</v>
      </c>
      <c r="O57" s="88">
        <v>41.85</v>
      </c>
      <c r="P57" s="174">
        <v>1273.08</v>
      </c>
      <c r="Q57" s="88">
        <v>58.03</v>
      </c>
      <c r="R57" s="174">
        <v>1765.27</v>
      </c>
      <c r="S57" s="88">
        <v>74.89</v>
      </c>
      <c r="T57" s="174">
        <v>2278.15</v>
      </c>
      <c r="U57" s="88">
        <v>82.45</v>
      </c>
      <c r="V57" s="174">
        <v>2508.13</v>
      </c>
      <c r="W57" s="118">
        <v>2.39</v>
      </c>
      <c r="X57" s="118">
        <v>72.7</v>
      </c>
      <c r="Y57" s="88">
        <v>16.54</v>
      </c>
      <c r="Z57" s="88">
        <v>503.15</v>
      </c>
      <c r="AA57" s="88">
        <v>24.64</v>
      </c>
      <c r="AB57" s="71">
        <v>749.55</v>
      </c>
      <c r="AC57" s="88">
        <v>13.18</v>
      </c>
      <c r="AD57" s="174">
        <v>400.94</v>
      </c>
      <c r="AE57" s="88">
        <v>11.46</v>
      </c>
      <c r="AF57" s="174">
        <v>348.61</v>
      </c>
      <c r="AG57" s="174">
        <v>4.81</v>
      </c>
      <c r="AH57" s="188">
        <v>146.32</v>
      </c>
      <c r="AI57" s="72"/>
      <c r="AJ57" s="71">
        <v>309.37</v>
      </c>
      <c r="AK57" s="30">
        <v>510200466</v>
      </c>
      <c r="AL57" s="30" t="s">
        <v>45</v>
      </c>
    </row>
    <row r="58" spans="1:38" s="30" customFormat="1" ht="19.5" customHeight="1">
      <c r="A58" s="61"/>
      <c r="B58" s="30">
        <v>33</v>
      </c>
      <c r="C58" s="30" t="s">
        <v>64</v>
      </c>
      <c r="D58" s="30" t="s">
        <v>65</v>
      </c>
      <c r="E58" s="30">
        <v>21077</v>
      </c>
      <c r="F58" s="30" t="s">
        <v>207</v>
      </c>
      <c r="G58" s="30" t="s">
        <v>32</v>
      </c>
      <c r="H58" s="169" t="s">
        <v>209</v>
      </c>
      <c r="I58" s="30">
        <v>107</v>
      </c>
      <c r="J58" s="68">
        <v>43160</v>
      </c>
      <c r="K58" s="93">
        <v>43524</v>
      </c>
      <c r="L58" s="82" t="s">
        <v>212</v>
      </c>
      <c r="M58" s="86">
        <v>22.91</v>
      </c>
      <c r="N58" s="178">
        <v>696.92</v>
      </c>
      <c r="O58" s="92">
        <v>42.25</v>
      </c>
      <c r="P58" s="178">
        <v>1285.25</v>
      </c>
      <c r="Q58" s="92">
        <v>58.43</v>
      </c>
      <c r="R58" s="178">
        <v>1777.44</v>
      </c>
      <c r="S58" s="92">
        <v>75.29</v>
      </c>
      <c r="T58" s="178">
        <v>2290.32</v>
      </c>
      <c r="U58" s="92">
        <v>82.85</v>
      </c>
      <c r="V58" s="178">
        <v>2520.3</v>
      </c>
      <c r="W58" s="118">
        <v>2.39</v>
      </c>
      <c r="X58" s="118">
        <v>72.7</v>
      </c>
      <c r="Y58" s="92">
        <v>16.94</v>
      </c>
      <c r="Z58" s="92">
        <v>515.31</v>
      </c>
      <c r="AA58" s="92">
        <v>24.15</v>
      </c>
      <c r="AB58" s="73">
        <v>734.64</v>
      </c>
      <c r="AC58" s="92">
        <v>13.17</v>
      </c>
      <c r="AD58" s="178">
        <v>400.63</v>
      </c>
      <c r="AE58" s="92">
        <v>10.98</v>
      </c>
      <c r="AF58" s="178">
        <v>334.01</v>
      </c>
      <c r="AG58" s="178">
        <v>4.8</v>
      </c>
      <c r="AH58" s="178">
        <v>146.02</v>
      </c>
      <c r="AI58" s="73"/>
      <c r="AJ58" s="30">
        <v>624.22</v>
      </c>
      <c r="AK58" s="30">
        <v>510202798</v>
      </c>
      <c r="AL58" s="30" t="s">
        <v>45</v>
      </c>
    </row>
    <row r="59" spans="1:38" s="30" customFormat="1" ht="19.5" customHeight="1">
      <c r="A59" s="61" t="s">
        <v>212</v>
      </c>
      <c r="B59" s="30">
        <v>34</v>
      </c>
      <c r="C59" s="30" t="s">
        <v>355</v>
      </c>
      <c r="D59" s="30" t="s">
        <v>356</v>
      </c>
      <c r="E59" s="30">
        <v>21107</v>
      </c>
      <c r="F59" s="30" t="s">
        <v>207</v>
      </c>
      <c r="H59" s="169" t="s">
        <v>209</v>
      </c>
      <c r="I59" s="30">
        <v>21</v>
      </c>
      <c r="J59" s="68">
        <v>43344</v>
      </c>
      <c r="K59" s="93">
        <v>43708</v>
      </c>
      <c r="L59" s="83" t="s">
        <v>212</v>
      </c>
      <c r="M59" s="86">
        <v>26.79</v>
      </c>
      <c r="N59" s="174">
        <v>814.95</v>
      </c>
      <c r="O59" s="88">
        <v>46.07</v>
      </c>
      <c r="P59" s="174">
        <v>1401.45</v>
      </c>
      <c r="Q59" s="88">
        <v>62.25</v>
      </c>
      <c r="R59" s="174">
        <v>1893.65</v>
      </c>
      <c r="S59" s="88">
        <v>79.11</v>
      </c>
      <c r="T59" s="174">
        <v>2406.53</v>
      </c>
      <c r="U59" s="88">
        <v>86.67</v>
      </c>
      <c r="V59" s="174">
        <v>2636.5</v>
      </c>
      <c r="W59" s="118">
        <v>2.39</v>
      </c>
      <c r="X59" s="118">
        <v>72.7</v>
      </c>
      <c r="Y59" s="88">
        <v>20.76</v>
      </c>
      <c r="Z59" s="88">
        <v>631.52</v>
      </c>
      <c r="AA59" s="88">
        <v>23.7</v>
      </c>
      <c r="AB59" s="69">
        <v>720.95</v>
      </c>
      <c r="AC59" s="90">
        <v>12.68</v>
      </c>
      <c r="AD59" s="175">
        <v>385.73</v>
      </c>
      <c r="AE59" s="90">
        <v>11.02</v>
      </c>
      <c r="AF59" s="175">
        <v>335.23</v>
      </c>
      <c r="AG59" s="175">
        <v>5.22</v>
      </c>
      <c r="AH59" s="189">
        <v>158.79</v>
      </c>
      <c r="AI59" s="105">
        <v>10.97</v>
      </c>
      <c r="AJ59" s="106">
        <v>168.83</v>
      </c>
      <c r="AK59" s="30">
        <v>510201855</v>
      </c>
      <c r="AL59" s="30" t="s">
        <v>44</v>
      </c>
    </row>
    <row r="60" spans="1:38" s="30" customFormat="1" ht="19.5" customHeight="1">
      <c r="A60" s="61"/>
      <c r="B60" s="30">
        <v>35</v>
      </c>
      <c r="C60" s="30" t="s">
        <v>190</v>
      </c>
      <c r="D60" s="30" t="s">
        <v>126</v>
      </c>
      <c r="E60" s="30">
        <v>21107</v>
      </c>
      <c r="F60" s="30" t="s">
        <v>207</v>
      </c>
      <c r="G60" s="30" t="s">
        <v>32</v>
      </c>
      <c r="H60" s="169" t="s">
        <v>209</v>
      </c>
      <c r="I60" s="30">
        <v>144</v>
      </c>
      <c r="J60" s="68">
        <v>42736</v>
      </c>
      <c r="K60" s="93">
        <v>43100</v>
      </c>
      <c r="L60" s="82" t="s">
        <v>212</v>
      </c>
      <c r="M60" s="86">
        <v>24.47</v>
      </c>
      <c r="N60" s="174">
        <v>744.38</v>
      </c>
      <c r="O60" s="88">
        <v>48.87</v>
      </c>
      <c r="P60" s="174">
        <v>1486.63</v>
      </c>
      <c r="Q60" s="88">
        <v>65.05</v>
      </c>
      <c r="R60" s="174">
        <v>1978.82</v>
      </c>
      <c r="S60" s="88">
        <v>81.91</v>
      </c>
      <c r="T60" s="174">
        <v>2491.7</v>
      </c>
      <c r="U60" s="88">
        <v>89.47</v>
      </c>
      <c r="V60" s="174">
        <v>2721.68</v>
      </c>
      <c r="W60" s="118">
        <v>2.39</v>
      </c>
      <c r="X60" s="118">
        <v>72.7</v>
      </c>
      <c r="Y60" s="88">
        <v>23.56</v>
      </c>
      <c r="Z60" s="88">
        <v>716.7</v>
      </c>
      <c r="AA60" s="88">
        <v>26.02</v>
      </c>
      <c r="AB60" s="71">
        <v>791.53</v>
      </c>
      <c r="AC60" s="88">
        <v>13.92</v>
      </c>
      <c r="AD60" s="174">
        <v>423.45</v>
      </c>
      <c r="AE60" s="88">
        <v>12.1</v>
      </c>
      <c r="AF60" s="174">
        <v>368.08</v>
      </c>
      <c r="AG60" s="174">
        <v>4.77</v>
      </c>
      <c r="AH60" s="188">
        <v>145.1</v>
      </c>
      <c r="AI60" s="72"/>
      <c r="AJ60" s="71">
        <v>304.2</v>
      </c>
      <c r="AK60" s="30">
        <v>510201194</v>
      </c>
      <c r="AL60" s="30" t="s">
        <v>45</v>
      </c>
    </row>
    <row r="61" spans="1:38" s="30" customFormat="1" ht="19.5" customHeight="1">
      <c r="A61" s="61"/>
      <c r="B61" s="30" t="s">
        <v>212</v>
      </c>
      <c r="C61" s="30" t="s">
        <v>382</v>
      </c>
      <c r="D61" s="30" t="s">
        <v>126</v>
      </c>
      <c r="E61" s="30">
        <v>21107</v>
      </c>
      <c r="F61" s="30" t="s">
        <v>207</v>
      </c>
      <c r="G61" s="30" t="s">
        <v>32</v>
      </c>
      <c r="H61" s="169" t="s">
        <v>209</v>
      </c>
      <c r="I61" s="30">
        <v>38</v>
      </c>
      <c r="J61" s="68">
        <v>42736</v>
      </c>
      <c r="K61" s="93">
        <v>43100</v>
      </c>
      <c r="L61" s="82"/>
      <c r="M61" s="86">
        <v>36.25</v>
      </c>
      <c r="N61" s="174">
        <v>1102.73</v>
      </c>
      <c r="O61" s="88">
        <v>60.65</v>
      </c>
      <c r="P61" s="174">
        <v>1844.97</v>
      </c>
      <c r="Q61" s="88">
        <v>76.83</v>
      </c>
      <c r="R61" s="174">
        <v>2337.17</v>
      </c>
      <c r="S61" s="88">
        <v>93.69</v>
      </c>
      <c r="T61" s="174">
        <v>2850.05</v>
      </c>
      <c r="U61" s="88">
        <v>101.25</v>
      </c>
      <c r="V61" s="174">
        <v>3080.03</v>
      </c>
      <c r="W61" s="118">
        <v>2.39</v>
      </c>
      <c r="X61" s="118">
        <v>72.7</v>
      </c>
      <c r="Y61" s="88">
        <v>35.34</v>
      </c>
      <c r="Z61" s="88">
        <v>1075.04</v>
      </c>
      <c r="AA61" s="88">
        <v>26.02</v>
      </c>
      <c r="AB61" s="71">
        <v>791.53</v>
      </c>
      <c r="AC61" s="88">
        <v>13.92</v>
      </c>
      <c r="AD61" s="174">
        <v>423.45</v>
      </c>
      <c r="AE61" s="88">
        <v>12.1</v>
      </c>
      <c r="AF61" s="174">
        <v>368.08</v>
      </c>
      <c r="AG61" s="174">
        <v>4.77</v>
      </c>
      <c r="AH61" s="188">
        <v>145.1</v>
      </c>
      <c r="AI61" s="72"/>
      <c r="AJ61" s="71">
        <v>304.2</v>
      </c>
      <c r="AK61" s="30">
        <v>510201194</v>
      </c>
      <c r="AL61" s="30" t="s">
        <v>45</v>
      </c>
    </row>
    <row r="62" spans="1:38" s="30" customFormat="1" ht="19.5" customHeight="1">
      <c r="A62" s="61"/>
      <c r="B62" s="30">
        <v>36</v>
      </c>
      <c r="C62" s="30" t="s">
        <v>191</v>
      </c>
      <c r="D62" s="30" t="s">
        <v>126</v>
      </c>
      <c r="E62" s="30">
        <v>21107</v>
      </c>
      <c r="F62" s="30" t="s">
        <v>207</v>
      </c>
      <c r="G62" s="30" t="s">
        <v>32</v>
      </c>
      <c r="H62" s="169" t="s">
        <v>209</v>
      </c>
      <c r="I62" s="30">
        <v>30</v>
      </c>
      <c r="J62" s="68">
        <v>42736</v>
      </c>
      <c r="K62" s="93">
        <v>43100</v>
      </c>
      <c r="L62" s="82"/>
      <c r="M62" s="86">
        <v>25.95</v>
      </c>
      <c r="N62" s="175">
        <v>789.4</v>
      </c>
      <c r="O62" s="90">
        <v>81.37</v>
      </c>
      <c r="P62" s="175">
        <v>2475.28</v>
      </c>
      <c r="Q62" s="90">
        <v>97.55</v>
      </c>
      <c r="R62" s="175">
        <v>2967.47</v>
      </c>
      <c r="S62" s="90">
        <v>114.41</v>
      </c>
      <c r="T62" s="175">
        <v>3480.35</v>
      </c>
      <c r="U62" s="90">
        <v>121.97</v>
      </c>
      <c r="V62" s="175">
        <v>3710.33</v>
      </c>
      <c r="W62" s="118">
        <v>2.39</v>
      </c>
      <c r="X62" s="118">
        <v>72.7</v>
      </c>
      <c r="Y62" s="90">
        <v>56.06</v>
      </c>
      <c r="Z62" s="90">
        <v>1705.35</v>
      </c>
      <c r="AA62" s="90">
        <v>24.4</v>
      </c>
      <c r="AB62" s="69">
        <v>742.25</v>
      </c>
      <c r="AC62" s="90">
        <v>13.05</v>
      </c>
      <c r="AD62" s="175">
        <v>396.98</v>
      </c>
      <c r="AE62" s="90">
        <v>11.35</v>
      </c>
      <c r="AF62" s="175">
        <v>345.27</v>
      </c>
      <c r="AG62" s="175">
        <v>4.75</v>
      </c>
      <c r="AH62" s="188">
        <v>144.5</v>
      </c>
      <c r="AI62" s="72"/>
      <c r="AJ62" s="71">
        <v>304.2</v>
      </c>
      <c r="AK62" s="30">
        <v>510201194</v>
      </c>
      <c r="AL62" s="30" t="s">
        <v>45</v>
      </c>
    </row>
    <row r="63" spans="1:38" s="30" customFormat="1" ht="19.5" customHeight="1">
      <c r="A63" s="61"/>
      <c r="B63" s="30" t="s">
        <v>212</v>
      </c>
      <c r="C63" s="30" t="s">
        <v>190</v>
      </c>
      <c r="D63" s="30" t="s">
        <v>126</v>
      </c>
      <c r="E63" s="30">
        <v>21107</v>
      </c>
      <c r="F63" s="30" t="s">
        <v>207</v>
      </c>
      <c r="G63" s="30" t="s">
        <v>32</v>
      </c>
      <c r="H63" s="169" t="s">
        <v>209</v>
      </c>
      <c r="I63" s="30">
        <v>144</v>
      </c>
      <c r="J63" s="68">
        <v>43101</v>
      </c>
      <c r="K63" s="93">
        <v>43465</v>
      </c>
      <c r="L63" s="82" t="s">
        <v>212</v>
      </c>
      <c r="M63" s="86">
        <v>25.04</v>
      </c>
      <c r="N63" s="174">
        <v>761.72</v>
      </c>
      <c r="O63" s="88">
        <v>50.95</v>
      </c>
      <c r="P63" s="174">
        <v>1549.9</v>
      </c>
      <c r="Q63" s="88">
        <v>67.13</v>
      </c>
      <c r="R63" s="174">
        <v>2042.09</v>
      </c>
      <c r="S63" s="88">
        <v>83.99</v>
      </c>
      <c r="T63" s="174">
        <v>2554.98</v>
      </c>
      <c r="U63" s="88">
        <v>91.55</v>
      </c>
      <c r="V63" s="174">
        <v>2784.95</v>
      </c>
      <c r="W63" s="118">
        <v>2.39</v>
      </c>
      <c r="X63" s="118">
        <v>72.7</v>
      </c>
      <c r="Y63" s="88">
        <v>25.64</v>
      </c>
      <c r="Z63" s="88">
        <v>779.97</v>
      </c>
      <c r="AA63" s="88">
        <v>26.54</v>
      </c>
      <c r="AB63" s="71">
        <v>807.35</v>
      </c>
      <c r="AC63" s="88">
        <v>14.2</v>
      </c>
      <c r="AD63" s="174">
        <v>431.97</v>
      </c>
      <c r="AE63" s="88">
        <v>12.34</v>
      </c>
      <c r="AF63" s="174">
        <v>375.38</v>
      </c>
      <c r="AG63" s="174">
        <v>4.89</v>
      </c>
      <c r="AH63" s="188">
        <v>148.75</v>
      </c>
      <c r="AI63" s="72"/>
      <c r="AJ63" s="71">
        <v>304.2</v>
      </c>
      <c r="AK63" s="30">
        <v>510201194</v>
      </c>
      <c r="AL63" s="30" t="s">
        <v>45</v>
      </c>
    </row>
    <row r="64" spans="1:38" s="30" customFormat="1" ht="19.5" customHeight="1">
      <c r="A64" s="61"/>
      <c r="B64" s="30" t="s">
        <v>212</v>
      </c>
      <c r="C64" s="30" t="s">
        <v>382</v>
      </c>
      <c r="D64" s="30" t="s">
        <v>126</v>
      </c>
      <c r="E64" s="30">
        <v>21107</v>
      </c>
      <c r="F64" s="30" t="s">
        <v>207</v>
      </c>
      <c r="G64" s="30" t="s">
        <v>32</v>
      </c>
      <c r="H64" s="169" t="s">
        <v>209</v>
      </c>
      <c r="I64" s="30">
        <v>38</v>
      </c>
      <c r="J64" s="68">
        <v>43101</v>
      </c>
      <c r="K64" s="93">
        <v>43465</v>
      </c>
      <c r="L64" s="82"/>
      <c r="M64" s="86">
        <v>37.16</v>
      </c>
      <c r="N64" s="174">
        <v>1130.41</v>
      </c>
      <c r="O64" s="88">
        <v>63.07</v>
      </c>
      <c r="P64" s="174">
        <v>1918.59</v>
      </c>
      <c r="Q64" s="88">
        <v>79.25</v>
      </c>
      <c r="R64" s="174">
        <v>2410.79</v>
      </c>
      <c r="S64" s="88">
        <v>96.11</v>
      </c>
      <c r="T64" s="174">
        <v>2923.67</v>
      </c>
      <c r="U64" s="88">
        <v>103.67</v>
      </c>
      <c r="V64" s="174">
        <v>3153.64</v>
      </c>
      <c r="W64" s="118">
        <v>2.39</v>
      </c>
      <c r="X64" s="118">
        <v>72.7</v>
      </c>
      <c r="Y64" s="88">
        <v>37.76</v>
      </c>
      <c r="Z64" s="88">
        <v>1148.66</v>
      </c>
      <c r="AA64" s="88">
        <v>26.54</v>
      </c>
      <c r="AB64" s="71">
        <v>807.35</v>
      </c>
      <c r="AC64" s="88">
        <v>14.2</v>
      </c>
      <c r="AD64" s="174">
        <v>431.97</v>
      </c>
      <c r="AE64" s="88">
        <v>12.34</v>
      </c>
      <c r="AF64" s="174">
        <v>375.38</v>
      </c>
      <c r="AG64" s="174">
        <v>4.89</v>
      </c>
      <c r="AH64" s="188">
        <v>148.75</v>
      </c>
      <c r="AI64" s="72"/>
      <c r="AJ64" s="71">
        <v>304.2</v>
      </c>
      <c r="AK64" s="30">
        <v>510201194</v>
      </c>
      <c r="AL64" s="30" t="s">
        <v>45</v>
      </c>
    </row>
    <row r="65" spans="1:38" s="30" customFormat="1" ht="19.5" customHeight="1">
      <c r="A65" s="61"/>
      <c r="B65" s="30" t="s">
        <v>212</v>
      </c>
      <c r="C65" s="30" t="s">
        <v>191</v>
      </c>
      <c r="D65" s="30" t="s">
        <v>126</v>
      </c>
      <c r="E65" s="30">
        <v>21107</v>
      </c>
      <c r="F65" s="30" t="s">
        <v>207</v>
      </c>
      <c r="G65" s="30" t="s">
        <v>32</v>
      </c>
      <c r="H65" s="169" t="s">
        <v>209</v>
      </c>
      <c r="I65" s="30">
        <v>30</v>
      </c>
      <c r="J65" s="68">
        <v>43101</v>
      </c>
      <c r="K65" s="93">
        <v>43465</v>
      </c>
      <c r="L65" s="82"/>
      <c r="M65" s="86">
        <v>26.5</v>
      </c>
      <c r="N65" s="175">
        <v>806.13</v>
      </c>
      <c r="O65" s="90">
        <v>84.3</v>
      </c>
      <c r="P65" s="175">
        <v>2564.41</v>
      </c>
      <c r="Q65" s="90">
        <v>100.48</v>
      </c>
      <c r="R65" s="175">
        <v>3056.6</v>
      </c>
      <c r="S65" s="90">
        <v>117.34</v>
      </c>
      <c r="T65" s="175">
        <v>3569.48</v>
      </c>
      <c r="U65" s="90">
        <v>124.9</v>
      </c>
      <c r="V65" s="175">
        <v>3799.46</v>
      </c>
      <c r="W65" s="118">
        <v>2.39</v>
      </c>
      <c r="X65" s="118">
        <v>72.7</v>
      </c>
      <c r="Y65" s="90">
        <v>56.06</v>
      </c>
      <c r="Z65" s="90">
        <v>1705.35</v>
      </c>
      <c r="AA65" s="90">
        <v>24.87</v>
      </c>
      <c r="AB65" s="69">
        <v>756.55</v>
      </c>
      <c r="AC65" s="90">
        <v>13.31</v>
      </c>
      <c r="AD65" s="175">
        <v>404.89</v>
      </c>
      <c r="AE65" s="90">
        <v>11.56</v>
      </c>
      <c r="AF65" s="175">
        <v>351.66</v>
      </c>
      <c r="AG65" s="175">
        <v>4.86</v>
      </c>
      <c r="AH65" s="188">
        <v>147.84</v>
      </c>
      <c r="AI65" s="72"/>
      <c r="AJ65" s="71">
        <v>304.2</v>
      </c>
      <c r="AK65" s="30">
        <v>510201194</v>
      </c>
      <c r="AL65" s="30" t="s">
        <v>45</v>
      </c>
    </row>
    <row r="66" spans="1:38" s="30" customFormat="1" ht="19.5" customHeight="1">
      <c r="A66" s="61"/>
      <c r="B66" s="30">
        <v>37</v>
      </c>
      <c r="C66" s="30" t="s">
        <v>392</v>
      </c>
      <c r="D66" s="30" t="s">
        <v>393</v>
      </c>
      <c r="E66" s="30">
        <v>21109</v>
      </c>
      <c r="F66" s="30" t="s">
        <v>207</v>
      </c>
      <c r="H66" s="169" t="s">
        <v>209</v>
      </c>
      <c r="I66" s="30">
        <v>141</v>
      </c>
      <c r="J66" s="68">
        <v>42736</v>
      </c>
      <c r="K66" s="93">
        <v>43100</v>
      </c>
      <c r="L66" s="82" t="s">
        <v>212</v>
      </c>
      <c r="M66" s="86">
        <v>21.63</v>
      </c>
      <c r="N66" s="175">
        <v>657.98</v>
      </c>
      <c r="O66" s="90">
        <v>38.33</v>
      </c>
      <c r="P66" s="175">
        <v>1166</v>
      </c>
      <c r="Q66" s="90">
        <v>54.51</v>
      </c>
      <c r="R66" s="175">
        <v>1658.19</v>
      </c>
      <c r="S66" s="90">
        <v>71.37</v>
      </c>
      <c r="T66" s="175">
        <v>2171.08</v>
      </c>
      <c r="U66" s="90">
        <v>78.93</v>
      </c>
      <c r="V66" s="175">
        <v>2401.05</v>
      </c>
      <c r="W66" s="118">
        <v>2.39</v>
      </c>
      <c r="X66" s="118">
        <v>72.7</v>
      </c>
      <c r="Y66" s="90">
        <v>13.02</v>
      </c>
      <c r="Z66" s="90">
        <v>396.07</v>
      </c>
      <c r="AA66" s="90">
        <v>23.21</v>
      </c>
      <c r="AB66" s="69">
        <v>706.05</v>
      </c>
      <c r="AC66" s="90">
        <v>12.65</v>
      </c>
      <c r="AD66" s="175">
        <v>384.81</v>
      </c>
      <c r="AE66" s="90">
        <v>10.56</v>
      </c>
      <c r="AF66" s="175">
        <v>321.24</v>
      </c>
      <c r="AG66" s="175">
        <v>4.38</v>
      </c>
      <c r="AH66" s="189">
        <v>133.24</v>
      </c>
      <c r="AI66" s="70">
        <v>21.56</v>
      </c>
      <c r="AJ66" s="71">
        <v>655.85</v>
      </c>
      <c r="AK66" s="30">
        <v>510203960</v>
      </c>
      <c r="AL66" s="30" t="s">
        <v>45</v>
      </c>
    </row>
    <row r="67" spans="1:38" s="30" customFormat="1" ht="19.5" customHeight="1">
      <c r="A67" s="61"/>
      <c r="B67" s="30">
        <v>38</v>
      </c>
      <c r="C67" s="30" t="s">
        <v>426</v>
      </c>
      <c r="D67" s="30" t="s">
        <v>50</v>
      </c>
      <c r="E67" s="30">
        <v>21109</v>
      </c>
      <c r="F67" s="30" t="s">
        <v>207</v>
      </c>
      <c r="G67" s="30" t="s">
        <v>257</v>
      </c>
      <c r="H67" s="169" t="s">
        <v>209</v>
      </c>
      <c r="I67" s="30">
        <v>136</v>
      </c>
      <c r="J67" s="68">
        <v>43132</v>
      </c>
      <c r="K67" s="93">
        <v>43496</v>
      </c>
      <c r="L67" s="82" t="s">
        <v>212</v>
      </c>
      <c r="M67" s="86">
        <v>23.44</v>
      </c>
      <c r="N67" s="174">
        <v>713.04</v>
      </c>
      <c r="O67" s="88">
        <v>46.49</v>
      </c>
      <c r="P67" s="174">
        <v>1414.23</v>
      </c>
      <c r="Q67" s="88">
        <v>62.67</v>
      </c>
      <c r="R67" s="174">
        <v>1906.42</v>
      </c>
      <c r="S67" s="88">
        <v>79.53</v>
      </c>
      <c r="T67" s="174">
        <v>2419.3</v>
      </c>
      <c r="U67" s="88">
        <v>87.09</v>
      </c>
      <c r="V67" s="174">
        <v>2649.28</v>
      </c>
      <c r="W67" s="118">
        <v>2.39</v>
      </c>
      <c r="X67" s="118">
        <v>72.7</v>
      </c>
      <c r="Y67" s="88">
        <v>21.18</v>
      </c>
      <c r="Z67" s="88">
        <v>644.3</v>
      </c>
      <c r="AA67" s="88">
        <v>24.77</v>
      </c>
      <c r="AB67" s="71">
        <v>753.5</v>
      </c>
      <c r="AC67" s="88">
        <v>13.25</v>
      </c>
      <c r="AD67" s="174">
        <v>403.12</v>
      </c>
      <c r="AE67" s="88">
        <v>11.52</v>
      </c>
      <c r="AF67" s="174">
        <v>350.38</v>
      </c>
      <c r="AG67" s="174">
        <v>4.7</v>
      </c>
      <c r="AH67" s="188">
        <v>142.97</v>
      </c>
      <c r="AI67" s="105">
        <v>14.8</v>
      </c>
      <c r="AJ67" s="107">
        <v>450.22</v>
      </c>
      <c r="AK67" s="30">
        <v>510204120</v>
      </c>
      <c r="AL67" s="30" t="s">
        <v>44</v>
      </c>
    </row>
    <row r="68" spans="1:38" s="30" customFormat="1" ht="19.5" customHeight="1">
      <c r="A68" s="61"/>
      <c r="B68" s="30">
        <v>39</v>
      </c>
      <c r="C68" s="30" t="s">
        <v>51</v>
      </c>
      <c r="D68" s="30" t="s">
        <v>40</v>
      </c>
      <c r="E68" s="30">
        <v>21129</v>
      </c>
      <c r="F68" s="30" t="s">
        <v>207</v>
      </c>
      <c r="G68" s="30" t="s">
        <v>216</v>
      </c>
      <c r="H68" s="169" t="s">
        <v>211</v>
      </c>
      <c r="I68" s="30">
        <v>104</v>
      </c>
      <c r="J68" s="68">
        <v>43101</v>
      </c>
      <c r="K68" s="93">
        <v>43465</v>
      </c>
      <c r="L68" s="82" t="s">
        <v>212</v>
      </c>
      <c r="M68" s="86">
        <v>25.38</v>
      </c>
      <c r="N68" s="174">
        <v>772.06</v>
      </c>
      <c r="O68" s="88">
        <v>50.05</v>
      </c>
      <c r="P68" s="174">
        <v>1522.52</v>
      </c>
      <c r="Q68" s="88">
        <v>66.23</v>
      </c>
      <c r="R68" s="174">
        <v>2014.72</v>
      </c>
      <c r="S68" s="88">
        <v>83.09</v>
      </c>
      <c r="T68" s="174">
        <v>2527.6</v>
      </c>
      <c r="U68" s="88">
        <v>90.65</v>
      </c>
      <c r="V68" s="174">
        <v>2757.57</v>
      </c>
      <c r="W68" s="118">
        <v>2.39</v>
      </c>
      <c r="X68" s="118">
        <v>72.7</v>
      </c>
      <c r="Y68" s="88">
        <v>24.74</v>
      </c>
      <c r="Z68" s="88">
        <v>752.59</v>
      </c>
      <c r="AA68" s="88">
        <v>26.4</v>
      </c>
      <c r="AB68" s="71">
        <v>803.09</v>
      </c>
      <c r="AC68" s="88">
        <v>14.14</v>
      </c>
      <c r="AD68" s="174">
        <v>430.14</v>
      </c>
      <c r="AE68" s="88">
        <v>12.26</v>
      </c>
      <c r="AF68" s="174">
        <v>372.95</v>
      </c>
      <c r="AG68" s="174">
        <v>5.18</v>
      </c>
      <c r="AH68" s="188">
        <v>157.58</v>
      </c>
      <c r="AI68" s="72"/>
      <c r="AJ68" s="71"/>
      <c r="AK68" s="30">
        <v>510200876</v>
      </c>
      <c r="AL68" s="30" t="s">
        <v>45</v>
      </c>
    </row>
    <row r="69" spans="1:38" s="112" customFormat="1" ht="19.5" customHeight="1">
      <c r="A69" s="111"/>
      <c r="B69" s="30">
        <v>40</v>
      </c>
      <c r="C69" s="78" t="s">
        <v>389</v>
      </c>
      <c r="D69" s="112" t="s">
        <v>310</v>
      </c>
      <c r="E69" s="112">
        <v>21147</v>
      </c>
      <c r="F69" s="112" t="s">
        <v>207</v>
      </c>
      <c r="G69" s="112" t="s">
        <v>208</v>
      </c>
      <c r="H69" s="168" t="s">
        <v>211</v>
      </c>
      <c r="I69" s="112">
        <v>87</v>
      </c>
      <c r="J69" s="113">
        <v>43160</v>
      </c>
      <c r="K69" s="114">
        <v>43524</v>
      </c>
      <c r="L69" s="115" t="s">
        <v>212</v>
      </c>
      <c r="M69" s="116">
        <v>23.15</v>
      </c>
      <c r="N69" s="176">
        <v>704.22</v>
      </c>
      <c r="O69" s="120">
        <v>44.51</v>
      </c>
      <c r="P69" s="176">
        <v>1353.99</v>
      </c>
      <c r="Q69" s="120">
        <v>60.69</v>
      </c>
      <c r="R69" s="176">
        <v>1846.19</v>
      </c>
      <c r="S69" s="120">
        <v>77.55</v>
      </c>
      <c r="T69" s="176">
        <v>2359.07</v>
      </c>
      <c r="U69" s="120">
        <v>85.11</v>
      </c>
      <c r="V69" s="176">
        <v>2589.05</v>
      </c>
      <c r="W69" s="118">
        <v>2.39</v>
      </c>
      <c r="X69" s="118">
        <v>72.7</v>
      </c>
      <c r="Y69" s="120">
        <v>19.2</v>
      </c>
      <c r="Z69" s="120">
        <v>584.06</v>
      </c>
      <c r="AA69" s="120">
        <v>24.52</v>
      </c>
      <c r="AB69" s="118">
        <v>745.9</v>
      </c>
      <c r="AC69" s="120">
        <v>13.12</v>
      </c>
      <c r="AD69" s="176">
        <v>399.11</v>
      </c>
      <c r="AE69" s="120">
        <v>11.4</v>
      </c>
      <c r="AF69" s="176">
        <v>346.79</v>
      </c>
      <c r="AG69" s="176">
        <v>4.83</v>
      </c>
      <c r="AH69" s="190">
        <v>146.93</v>
      </c>
      <c r="AI69" s="119"/>
      <c r="AJ69" s="118" t="s">
        <v>104</v>
      </c>
      <c r="AK69" s="112">
        <v>510202106</v>
      </c>
      <c r="AL69" s="112" t="s">
        <v>43</v>
      </c>
    </row>
    <row r="70" spans="1:38" s="30" customFormat="1" ht="19.5" customHeight="1">
      <c r="A70" s="61" t="s">
        <v>212</v>
      </c>
      <c r="B70" s="30">
        <v>41</v>
      </c>
      <c r="C70" s="30" t="s">
        <v>380</v>
      </c>
      <c r="D70" s="30" t="s">
        <v>381</v>
      </c>
      <c r="E70" s="30">
        <v>21149</v>
      </c>
      <c r="F70" s="30" t="s">
        <v>207</v>
      </c>
      <c r="H70" s="169" t="s">
        <v>209</v>
      </c>
      <c r="I70" s="30">
        <v>109</v>
      </c>
      <c r="J70" s="68">
        <v>43313</v>
      </c>
      <c r="K70" s="93">
        <v>43677</v>
      </c>
      <c r="L70" s="83" t="s">
        <v>212</v>
      </c>
      <c r="M70" s="86">
        <v>23.27</v>
      </c>
      <c r="N70" s="174">
        <v>707.87</v>
      </c>
      <c r="O70" s="88">
        <v>43.94</v>
      </c>
      <c r="P70" s="174">
        <v>1336.65</v>
      </c>
      <c r="Q70" s="88">
        <v>60.12</v>
      </c>
      <c r="R70" s="174">
        <v>1828.85</v>
      </c>
      <c r="S70" s="88">
        <v>76.98</v>
      </c>
      <c r="T70" s="174">
        <v>2341.73</v>
      </c>
      <c r="U70" s="88">
        <v>84.54</v>
      </c>
      <c r="V70" s="174">
        <v>2571.71</v>
      </c>
      <c r="W70" s="118">
        <v>2.39</v>
      </c>
      <c r="X70" s="118">
        <v>72.7</v>
      </c>
      <c r="Y70" s="88">
        <v>18.63</v>
      </c>
      <c r="Z70" s="88">
        <v>566.72</v>
      </c>
      <c r="AA70" s="88">
        <v>24.37</v>
      </c>
      <c r="AB70" s="69">
        <v>741.34</v>
      </c>
      <c r="AC70" s="90">
        <v>13.04</v>
      </c>
      <c r="AD70" s="175">
        <v>396.68</v>
      </c>
      <c r="AE70" s="90">
        <v>11.33</v>
      </c>
      <c r="AF70" s="175">
        <v>344.66</v>
      </c>
      <c r="AG70" s="175">
        <v>4.52</v>
      </c>
      <c r="AH70" s="189">
        <v>134.46</v>
      </c>
      <c r="AI70" s="105">
        <v>19.52</v>
      </c>
      <c r="AJ70" s="106">
        <v>593.8</v>
      </c>
      <c r="AK70" s="30">
        <v>510203915</v>
      </c>
      <c r="AL70" s="30" t="s">
        <v>44</v>
      </c>
    </row>
    <row r="71" spans="1:38" s="112" customFormat="1" ht="19.5" customHeight="1">
      <c r="A71" s="111"/>
      <c r="B71" s="30">
        <v>42</v>
      </c>
      <c r="C71" s="78" t="s">
        <v>390</v>
      </c>
      <c r="D71" s="112" t="s">
        <v>49</v>
      </c>
      <c r="E71" s="112">
        <v>21149</v>
      </c>
      <c r="F71" s="112" t="s">
        <v>207</v>
      </c>
      <c r="G71" s="112" t="s">
        <v>208</v>
      </c>
      <c r="H71" s="168" t="s">
        <v>211</v>
      </c>
      <c r="I71" s="112">
        <v>57</v>
      </c>
      <c r="J71" s="113">
        <v>43160</v>
      </c>
      <c r="K71" s="114">
        <v>43524</v>
      </c>
      <c r="L71" s="83" t="s">
        <v>212</v>
      </c>
      <c r="M71" s="86">
        <v>24.12</v>
      </c>
      <c r="N71" s="174">
        <v>733.73</v>
      </c>
      <c r="O71" s="88">
        <v>47.53</v>
      </c>
      <c r="P71" s="174">
        <v>1445.86</v>
      </c>
      <c r="Q71" s="88">
        <v>63.71</v>
      </c>
      <c r="R71" s="174">
        <v>1938.06</v>
      </c>
      <c r="S71" s="88">
        <v>80.57</v>
      </c>
      <c r="T71" s="174">
        <v>2450.94</v>
      </c>
      <c r="U71" s="88">
        <v>88.13</v>
      </c>
      <c r="V71" s="174">
        <v>2680.91</v>
      </c>
      <c r="W71" s="118">
        <v>2.39</v>
      </c>
      <c r="X71" s="118">
        <v>72.7</v>
      </c>
      <c r="Y71" s="88">
        <v>22.22</v>
      </c>
      <c r="Z71" s="88">
        <v>675.93</v>
      </c>
      <c r="AA71" s="88">
        <v>24.14</v>
      </c>
      <c r="AB71" s="69">
        <v>734.34</v>
      </c>
      <c r="AC71" s="90">
        <v>12.91</v>
      </c>
      <c r="AD71" s="175">
        <v>392.72</v>
      </c>
      <c r="AE71" s="90">
        <v>11.23</v>
      </c>
      <c r="AF71" s="175">
        <v>341.62</v>
      </c>
      <c r="AG71" s="175">
        <v>4.83</v>
      </c>
      <c r="AH71" s="189">
        <v>146.93</v>
      </c>
      <c r="AI71" s="119"/>
      <c r="AJ71" s="118" t="s">
        <v>105</v>
      </c>
      <c r="AK71" s="112">
        <v>510202117</v>
      </c>
      <c r="AL71" s="112" t="s">
        <v>43</v>
      </c>
    </row>
    <row r="72" spans="1:38" s="30" customFormat="1" ht="19.5" customHeight="1">
      <c r="A72" s="61"/>
      <c r="B72" s="30">
        <v>43</v>
      </c>
      <c r="C72" s="30" t="s">
        <v>135</v>
      </c>
      <c r="D72" s="30" t="s">
        <v>136</v>
      </c>
      <c r="E72" s="30">
        <v>22041</v>
      </c>
      <c r="F72" s="30" t="s">
        <v>207</v>
      </c>
      <c r="H72" s="169" t="s">
        <v>211</v>
      </c>
      <c r="I72" s="30">
        <v>43</v>
      </c>
      <c r="J72" s="68">
        <v>42736</v>
      </c>
      <c r="K72" s="93">
        <v>42886</v>
      </c>
      <c r="L72" s="83" t="s">
        <v>212</v>
      </c>
      <c r="M72" s="86">
        <v>21.03</v>
      </c>
      <c r="N72" s="174">
        <v>639.73</v>
      </c>
      <c r="O72" s="88">
        <v>34.17</v>
      </c>
      <c r="P72" s="174">
        <v>1039.45</v>
      </c>
      <c r="Q72" s="88">
        <v>50.35</v>
      </c>
      <c r="R72" s="174">
        <v>1531.65</v>
      </c>
      <c r="S72" s="88">
        <v>67.21</v>
      </c>
      <c r="T72" s="174">
        <v>2044.53</v>
      </c>
      <c r="U72" s="88">
        <v>74.77</v>
      </c>
      <c r="V72" s="174">
        <v>2274.5</v>
      </c>
      <c r="W72" s="118">
        <v>2.39</v>
      </c>
      <c r="X72" s="118">
        <v>72.7</v>
      </c>
      <c r="Y72" s="88">
        <v>8.86</v>
      </c>
      <c r="Z72" s="88">
        <v>269.52</v>
      </c>
      <c r="AA72" s="88">
        <v>21.54</v>
      </c>
      <c r="AB72" s="69">
        <v>655.25</v>
      </c>
      <c r="AC72" s="90">
        <v>11.52</v>
      </c>
      <c r="AD72" s="175">
        <v>350.44</v>
      </c>
      <c r="AE72" s="90">
        <v>10.02</v>
      </c>
      <c r="AF72" s="175">
        <v>304.81</v>
      </c>
      <c r="AG72" s="175">
        <v>4.2</v>
      </c>
      <c r="AH72" s="189">
        <v>127.76</v>
      </c>
      <c r="AI72" s="108" t="s">
        <v>496</v>
      </c>
      <c r="AJ72" s="106" t="s">
        <v>306</v>
      </c>
      <c r="AK72" s="30">
        <v>510201606</v>
      </c>
      <c r="AL72" s="30" t="s">
        <v>44</v>
      </c>
    </row>
    <row r="73" spans="1:38" s="30" customFormat="1" ht="19.5" customHeight="1">
      <c r="A73" s="61"/>
      <c r="B73" s="30">
        <v>44</v>
      </c>
      <c r="C73" s="30" t="s">
        <v>137</v>
      </c>
      <c r="D73" s="30" t="s">
        <v>138</v>
      </c>
      <c r="E73" s="30">
        <v>22041</v>
      </c>
      <c r="F73" s="30" t="s">
        <v>207</v>
      </c>
      <c r="G73" s="30" t="s">
        <v>216</v>
      </c>
      <c r="H73" s="169" t="s">
        <v>211</v>
      </c>
      <c r="I73" s="30">
        <v>121</v>
      </c>
      <c r="J73" s="68">
        <v>43101</v>
      </c>
      <c r="K73" s="93">
        <v>43465</v>
      </c>
      <c r="L73" s="82" t="s">
        <v>212</v>
      </c>
      <c r="M73" s="86">
        <v>24.83</v>
      </c>
      <c r="N73" s="174">
        <v>755.33</v>
      </c>
      <c r="O73" s="88">
        <v>50.46</v>
      </c>
      <c r="P73" s="174">
        <v>1534.99</v>
      </c>
      <c r="Q73" s="88">
        <v>66.64</v>
      </c>
      <c r="R73" s="174">
        <v>2027.19</v>
      </c>
      <c r="S73" s="88">
        <v>83.5</v>
      </c>
      <c r="T73" s="174">
        <v>2540.07</v>
      </c>
      <c r="U73" s="88">
        <v>91.06</v>
      </c>
      <c r="V73" s="174">
        <v>2770.05</v>
      </c>
      <c r="W73" s="118">
        <v>2.39</v>
      </c>
      <c r="X73" s="118">
        <v>72.7</v>
      </c>
      <c r="Y73" s="88">
        <v>25.15</v>
      </c>
      <c r="Z73" s="88">
        <v>765.06</v>
      </c>
      <c r="AA73" s="88">
        <v>26.51</v>
      </c>
      <c r="AB73" s="71">
        <v>806.43</v>
      </c>
      <c r="AC73" s="88">
        <v>14.12</v>
      </c>
      <c r="AD73" s="174">
        <v>429.53</v>
      </c>
      <c r="AE73" s="88">
        <v>12.39</v>
      </c>
      <c r="AF73" s="174">
        <v>376.9</v>
      </c>
      <c r="AG73" s="174">
        <v>5.19</v>
      </c>
      <c r="AH73" s="188">
        <v>157.88</v>
      </c>
      <c r="AI73" s="72"/>
      <c r="AJ73" s="71"/>
      <c r="AK73" s="30">
        <v>510200581</v>
      </c>
      <c r="AL73" s="30" t="s">
        <v>45</v>
      </c>
    </row>
    <row r="74" spans="1:38" s="30" customFormat="1" ht="19.5" customHeight="1">
      <c r="A74" s="61"/>
      <c r="B74" s="30" t="s">
        <v>212</v>
      </c>
      <c r="C74" s="30" t="s">
        <v>398</v>
      </c>
      <c r="D74" s="30" t="s">
        <v>138</v>
      </c>
      <c r="E74" s="30">
        <v>22041</v>
      </c>
      <c r="F74" s="30" t="s">
        <v>207</v>
      </c>
      <c r="G74" s="30" t="s">
        <v>216</v>
      </c>
      <c r="H74" s="169" t="s">
        <v>211</v>
      </c>
      <c r="I74" s="30">
        <v>25</v>
      </c>
      <c r="J74" s="68">
        <v>43101</v>
      </c>
      <c r="K74" s="93">
        <v>43465</v>
      </c>
      <c r="L74" s="82"/>
      <c r="M74" s="86">
        <v>37.06</v>
      </c>
      <c r="N74" s="174">
        <v>1127.37</v>
      </c>
      <c r="O74" s="88">
        <v>62.69</v>
      </c>
      <c r="P74" s="174">
        <v>1907.03</v>
      </c>
      <c r="Q74" s="88">
        <v>78.87</v>
      </c>
      <c r="R74" s="174">
        <v>2399.23</v>
      </c>
      <c r="S74" s="88">
        <v>95.73</v>
      </c>
      <c r="T74" s="174">
        <v>2912.11</v>
      </c>
      <c r="U74" s="88">
        <v>103.29</v>
      </c>
      <c r="V74" s="174">
        <v>3142.08</v>
      </c>
      <c r="W74" s="118">
        <v>2.39</v>
      </c>
      <c r="X74" s="118">
        <v>72.7</v>
      </c>
      <c r="Y74" s="88">
        <v>37.38</v>
      </c>
      <c r="Z74" s="88">
        <v>1137.1</v>
      </c>
      <c r="AA74" s="88">
        <v>26.51</v>
      </c>
      <c r="AB74" s="71">
        <v>806.43</v>
      </c>
      <c r="AC74" s="88">
        <v>14.12</v>
      </c>
      <c r="AD74" s="174">
        <v>429.53</v>
      </c>
      <c r="AE74" s="88">
        <v>12.39</v>
      </c>
      <c r="AF74" s="174">
        <v>376.9</v>
      </c>
      <c r="AG74" s="174">
        <v>5.19</v>
      </c>
      <c r="AH74" s="188">
        <v>157.88</v>
      </c>
      <c r="AI74" s="72"/>
      <c r="AJ74" s="71"/>
      <c r="AK74" s="30">
        <v>510200581</v>
      </c>
      <c r="AL74" s="30" t="s">
        <v>45</v>
      </c>
    </row>
    <row r="75" spans="1:38" s="30" customFormat="1" ht="19.5" customHeight="1">
      <c r="A75" s="61"/>
      <c r="B75" s="30">
        <v>45</v>
      </c>
      <c r="C75" s="30" t="s">
        <v>188</v>
      </c>
      <c r="D75" s="30" t="s">
        <v>54</v>
      </c>
      <c r="E75" s="30">
        <v>22043</v>
      </c>
      <c r="F75" s="30" t="s">
        <v>207</v>
      </c>
      <c r="G75" s="30" t="s">
        <v>32</v>
      </c>
      <c r="H75" s="169" t="s">
        <v>211</v>
      </c>
      <c r="I75" s="30">
        <v>269</v>
      </c>
      <c r="J75" s="68">
        <v>42736</v>
      </c>
      <c r="K75" s="93">
        <v>43100</v>
      </c>
      <c r="L75" s="82" t="s">
        <v>212</v>
      </c>
      <c r="M75" s="86">
        <v>22.17</v>
      </c>
      <c r="N75" s="174">
        <v>674.41</v>
      </c>
      <c r="O75" s="88">
        <v>45.32</v>
      </c>
      <c r="P75" s="174">
        <v>1378.63</v>
      </c>
      <c r="Q75" s="88">
        <v>61.5</v>
      </c>
      <c r="R75" s="174">
        <v>1870.83</v>
      </c>
      <c r="S75" s="88">
        <v>78.36</v>
      </c>
      <c r="T75" s="174">
        <v>2383.71</v>
      </c>
      <c r="U75" s="88">
        <v>85.92</v>
      </c>
      <c r="V75" s="174">
        <v>2613.69</v>
      </c>
      <c r="W75" s="118">
        <v>2.39</v>
      </c>
      <c r="X75" s="118">
        <v>72.7</v>
      </c>
      <c r="Y75" s="88">
        <v>20.01</v>
      </c>
      <c r="Z75" s="88">
        <v>608.7</v>
      </c>
      <c r="AA75" s="88">
        <v>25.08</v>
      </c>
      <c r="AB75" s="71">
        <v>762.93</v>
      </c>
      <c r="AC75" s="88">
        <v>13.42</v>
      </c>
      <c r="AD75" s="174">
        <v>408.23</v>
      </c>
      <c r="AE75" s="88">
        <v>11.66</v>
      </c>
      <c r="AF75" s="174">
        <v>354.7</v>
      </c>
      <c r="AG75" s="174">
        <v>4.76</v>
      </c>
      <c r="AH75" s="188">
        <v>144.8</v>
      </c>
      <c r="AI75" s="72"/>
      <c r="AJ75" s="69" t="s">
        <v>52</v>
      </c>
      <c r="AK75" s="30">
        <v>510201263</v>
      </c>
      <c r="AL75" s="30" t="s">
        <v>45</v>
      </c>
    </row>
    <row r="76" spans="1:38" s="30" customFormat="1" ht="19.5" customHeight="1">
      <c r="A76" s="61"/>
      <c r="B76" s="30" t="s">
        <v>212</v>
      </c>
      <c r="C76" s="30" t="s">
        <v>189</v>
      </c>
      <c r="D76" s="30" t="s">
        <v>54</v>
      </c>
      <c r="E76" s="30">
        <v>22043</v>
      </c>
      <c r="F76" s="30" t="s">
        <v>207</v>
      </c>
      <c r="G76" s="30" t="s">
        <v>32</v>
      </c>
      <c r="H76" s="169" t="s">
        <v>211</v>
      </c>
      <c r="I76" s="30">
        <v>32</v>
      </c>
      <c r="J76" s="68">
        <v>42736</v>
      </c>
      <c r="K76" s="93">
        <v>43100</v>
      </c>
      <c r="L76" s="82"/>
      <c r="M76" s="86">
        <v>33.85</v>
      </c>
      <c r="N76" s="174">
        <v>1029.72</v>
      </c>
      <c r="O76" s="88">
        <v>57</v>
      </c>
      <c r="P76" s="174">
        <v>1733.94</v>
      </c>
      <c r="Q76" s="88">
        <v>73.18</v>
      </c>
      <c r="R76" s="174">
        <v>2226.14</v>
      </c>
      <c r="S76" s="88">
        <v>90.04</v>
      </c>
      <c r="T76" s="174">
        <v>2739.02</v>
      </c>
      <c r="U76" s="88">
        <v>97.6</v>
      </c>
      <c r="V76" s="174">
        <v>2968.99</v>
      </c>
      <c r="W76" s="118">
        <v>2.39</v>
      </c>
      <c r="X76" s="118">
        <v>72.7</v>
      </c>
      <c r="Y76" s="88">
        <v>31.69</v>
      </c>
      <c r="Z76" s="88">
        <v>964.01</v>
      </c>
      <c r="AA76" s="88">
        <v>25.08</v>
      </c>
      <c r="AB76" s="71">
        <v>762.93</v>
      </c>
      <c r="AC76" s="88">
        <v>13.42</v>
      </c>
      <c r="AD76" s="174">
        <v>408.23</v>
      </c>
      <c r="AE76" s="88">
        <v>11.66</v>
      </c>
      <c r="AF76" s="174">
        <v>354.7</v>
      </c>
      <c r="AG76" s="174">
        <v>4.76</v>
      </c>
      <c r="AH76" s="188">
        <v>144.8</v>
      </c>
      <c r="AI76" s="72"/>
      <c r="AJ76" s="69" t="s">
        <v>52</v>
      </c>
      <c r="AK76" s="30">
        <v>510201263</v>
      </c>
      <c r="AL76" s="30" t="s">
        <v>45</v>
      </c>
    </row>
    <row r="77" spans="1:38" s="30" customFormat="1" ht="19.5" customHeight="1">
      <c r="A77" s="61"/>
      <c r="B77" s="30" t="s">
        <v>212</v>
      </c>
      <c r="C77" s="30" t="s">
        <v>188</v>
      </c>
      <c r="D77" s="30" t="s">
        <v>54</v>
      </c>
      <c r="E77" s="30">
        <v>22043</v>
      </c>
      <c r="F77" s="30" t="s">
        <v>207</v>
      </c>
      <c r="G77" s="30" t="s">
        <v>32</v>
      </c>
      <c r="H77" s="169" t="s">
        <v>211</v>
      </c>
      <c r="I77" s="30">
        <v>269</v>
      </c>
      <c r="J77" s="68">
        <v>43101</v>
      </c>
      <c r="K77" s="93">
        <v>43465</v>
      </c>
      <c r="L77" s="82" t="s">
        <v>212</v>
      </c>
      <c r="M77" s="86">
        <v>22.66</v>
      </c>
      <c r="N77" s="174">
        <v>689.32</v>
      </c>
      <c r="O77" s="88">
        <v>46.99</v>
      </c>
      <c r="P77" s="174">
        <v>1429.44</v>
      </c>
      <c r="Q77" s="88">
        <v>63.17</v>
      </c>
      <c r="R77" s="174">
        <v>1921.63</v>
      </c>
      <c r="S77" s="88">
        <v>80.03</v>
      </c>
      <c r="T77" s="174">
        <v>2434.51</v>
      </c>
      <c r="U77" s="88">
        <v>87.59</v>
      </c>
      <c r="V77" s="174">
        <v>2664.49</v>
      </c>
      <c r="W77" s="118">
        <v>2.39</v>
      </c>
      <c r="X77" s="118">
        <v>72.7</v>
      </c>
      <c r="Y77" s="88">
        <v>21.68</v>
      </c>
      <c r="Z77" s="88">
        <v>659.51</v>
      </c>
      <c r="AA77" s="88">
        <v>25.65</v>
      </c>
      <c r="AB77" s="71">
        <v>780.27</v>
      </c>
      <c r="AC77" s="88">
        <v>13.72</v>
      </c>
      <c r="AD77" s="174">
        <v>417.36</v>
      </c>
      <c r="AE77" s="88">
        <v>11.93</v>
      </c>
      <c r="AF77" s="174">
        <v>362.91</v>
      </c>
      <c r="AG77" s="174">
        <v>4.88</v>
      </c>
      <c r="AH77" s="188">
        <v>148.45</v>
      </c>
      <c r="AI77" s="72"/>
      <c r="AJ77" s="69" t="s">
        <v>52</v>
      </c>
      <c r="AK77" s="30">
        <v>510201263</v>
      </c>
      <c r="AL77" s="30" t="s">
        <v>45</v>
      </c>
    </row>
    <row r="78" spans="1:38" s="30" customFormat="1" ht="19.5" customHeight="1">
      <c r="A78" s="61"/>
      <c r="B78" s="30" t="s">
        <v>212</v>
      </c>
      <c r="C78" s="30" t="s">
        <v>189</v>
      </c>
      <c r="D78" s="30" t="s">
        <v>54</v>
      </c>
      <c r="E78" s="30">
        <v>22043</v>
      </c>
      <c r="F78" s="30" t="s">
        <v>207</v>
      </c>
      <c r="G78" s="30" t="s">
        <v>32</v>
      </c>
      <c r="H78" s="169" t="s">
        <v>211</v>
      </c>
      <c r="I78" s="30">
        <v>32</v>
      </c>
      <c r="J78" s="68">
        <v>43101</v>
      </c>
      <c r="K78" s="93">
        <v>43465</v>
      </c>
      <c r="L78" s="82"/>
      <c r="M78" s="86">
        <v>34.64</v>
      </c>
      <c r="N78" s="174">
        <v>1053.75</v>
      </c>
      <c r="O78" s="88">
        <v>58.97</v>
      </c>
      <c r="P78" s="174">
        <v>1793.87</v>
      </c>
      <c r="Q78" s="88">
        <v>75.15</v>
      </c>
      <c r="R78" s="174">
        <v>2286.06</v>
      </c>
      <c r="S78" s="88">
        <v>92.01</v>
      </c>
      <c r="T78" s="174">
        <v>2798.94</v>
      </c>
      <c r="U78" s="88">
        <v>99.57</v>
      </c>
      <c r="V78" s="174">
        <v>3028.92</v>
      </c>
      <c r="W78" s="118">
        <v>2.39</v>
      </c>
      <c r="X78" s="118">
        <v>72.7</v>
      </c>
      <c r="Y78" s="88">
        <v>33.66</v>
      </c>
      <c r="Z78" s="88">
        <v>1023.94</v>
      </c>
      <c r="AA78" s="88">
        <v>25.65</v>
      </c>
      <c r="AB78" s="71">
        <v>780.27</v>
      </c>
      <c r="AC78" s="88">
        <v>13.72</v>
      </c>
      <c r="AD78" s="174">
        <v>417.36</v>
      </c>
      <c r="AE78" s="88">
        <v>11.93</v>
      </c>
      <c r="AF78" s="174">
        <v>362.91</v>
      </c>
      <c r="AG78" s="174">
        <v>4.88</v>
      </c>
      <c r="AH78" s="188">
        <v>148.45</v>
      </c>
      <c r="AI78" s="72"/>
      <c r="AJ78" s="69" t="s">
        <v>52</v>
      </c>
      <c r="AK78" s="30">
        <v>510201263</v>
      </c>
      <c r="AL78" s="30" t="s">
        <v>45</v>
      </c>
    </row>
    <row r="79" spans="1:38" s="30" customFormat="1" ht="19.5" customHeight="1">
      <c r="A79" s="61"/>
      <c r="B79" s="30">
        <v>46</v>
      </c>
      <c r="C79" s="30" t="s">
        <v>172</v>
      </c>
      <c r="D79" s="30" t="s">
        <v>107</v>
      </c>
      <c r="E79" s="30">
        <v>22043</v>
      </c>
      <c r="F79" s="30" t="s">
        <v>207</v>
      </c>
      <c r="G79" s="30" t="s">
        <v>32</v>
      </c>
      <c r="H79" s="169" t="s">
        <v>209</v>
      </c>
      <c r="I79" s="30">
        <v>131</v>
      </c>
      <c r="J79" s="68">
        <v>42736</v>
      </c>
      <c r="K79" s="93">
        <v>43100</v>
      </c>
      <c r="L79" s="82" t="s">
        <v>212</v>
      </c>
      <c r="M79" s="86">
        <v>41.46</v>
      </c>
      <c r="N79" s="175">
        <v>1261.21</v>
      </c>
      <c r="O79" s="90">
        <v>62.93</v>
      </c>
      <c r="P79" s="175">
        <v>1914.33</v>
      </c>
      <c r="Q79" s="90">
        <v>79.11</v>
      </c>
      <c r="R79" s="175">
        <v>2406.53</v>
      </c>
      <c r="S79" s="90">
        <v>95.97</v>
      </c>
      <c r="T79" s="174">
        <v>2919.41</v>
      </c>
      <c r="U79" s="88">
        <v>103.53</v>
      </c>
      <c r="V79" s="174">
        <v>3149.38</v>
      </c>
      <c r="W79" s="118">
        <v>2.39</v>
      </c>
      <c r="X79" s="118">
        <v>72.7</v>
      </c>
      <c r="Y79" s="88">
        <v>37.62</v>
      </c>
      <c r="Z79" s="88">
        <v>1144.4</v>
      </c>
      <c r="AA79" s="88">
        <v>33</v>
      </c>
      <c r="AB79" s="69">
        <v>1003.86</v>
      </c>
      <c r="AC79" s="90">
        <v>17.65</v>
      </c>
      <c r="AD79" s="175">
        <v>536.91</v>
      </c>
      <c r="AE79" s="90">
        <v>15.35</v>
      </c>
      <c r="AF79" s="175">
        <v>466.95</v>
      </c>
      <c r="AG79" s="175">
        <v>4.77</v>
      </c>
      <c r="AH79" s="189">
        <v>145.1</v>
      </c>
      <c r="AI79" s="70"/>
      <c r="AJ79" s="69">
        <v>183.13</v>
      </c>
      <c r="AK79" s="30">
        <v>510201183</v>
      </c>
      <c r="AL79" s="30" t="s">
        <v>45</v>
      </c>
    </row>
    <row r="80" spans="1:38" s="30" customFormat="1" ht="19.5" customHeight="1">
      <c r="A80" s="61"/>
      <c r="B80" s="30" t="s">
        <v>212</v>
      </c>
      <c r="C80" s="30" t="s">
        <v>172</v>
      </c>
      <c r="D80" s="30" t="s">
        <v>107</v>
      </c>
      <c r="E80" s="30">
        <v>22043</v>
      </c>
      <c r="F80" s="30" t="s">
        <v>207</v>
      </c>
      <c r="G80" s="30" t="s">
        <v>32</v>
      </c>
      <c r="H80" s="169" t="s">
        <v>209</v>
      </c>
      <c r="I80" s="30">
        <v>131</v>
      </c>
      <c r="J80" s="68">
        <v>43101</v>
      </c>
      <c r="K80" s="93">
        <v>43465</v>
      </c>
      <c r="L80" s="82" t="s">
        <v>212</v>
      </c>
      <c r="M80" s="86">
        <v>42.39</v>
      </c>
      <c r="N80" s="175">
        <v>1289.5</v>
      </c>
      <c r="O80" s="90">
        <v>64.68</v>
      </c>
      <c r="P80" s="175">
        <v>1967.57</v>
      </c>
      <c r="Q80" s="90">
        <v>80.86</v>
      </c>
      <c r="R80" s="175">
        <v>2459.76</v>
      </c>
      <c r="S80" s="90">
        <v>97.72</v>
      </c>
      <c r="T80" s="174">
        <v>2972.64</v>
      </c>
      <c r="U80" s="88">
        <v>105.28</v>
      </c>
      <c r="V80" s="174">
        <v>3202.62</v>
      </c>
      <c r="W80" s="118">
        <v>2.39</v>
      </c>
      <c r="X80" s="118">
        <v>72.7</v>
      </c>
      <c r="Y80" s="88">
        <v>39.37</v>
      </c>
      <c r="Z80" s="88">
        <v>1197.64</v>
      </c>
      <c r="AA80" s="88">
        <v>33.63</v>
      </c>
      <c r="AB80" s="69">
        <v>1023.02</v>
      </c>
      <c r="AC80" s="90">
        <v>17.99</v>
      </c>
      <c r="AD80" s="175">
        <v>547.25</v>
      </c>
      <c r="AE80" s="90">
        <v>15.64</v>
      </c>
      <c r="AF80" s="175">
        <v>475.77</v>
      </c>
      <c r="AG80" s="175">
        <v>4.89</v>
      </c>
      <c r="AH80" s="189">
        <v>148.75</v>
      </c>
      <c r="AI80" s="70"/>
      <c r="AJ80" s="69">
        <v>183.13</v>
      </c>
      <c r="AK80" s="30">
        <v>510201183</v>
      </c>
      <c r="AL80" s="30" t="s">
        <v>45</v>
      </c>
    </row>
    <row r="81" spans="1:38" s="30" customFormat="1" ht="19.5" customHeight="1">
      <c r="A81" s="61"/>
      <c r="B81" s="30">
        <v>47</v>
      </c>
      <c r="C81" s="30" t="s">
        <v>499</v>
      </c>
      <c r="D81" s="30" t="s">
        <v>55</v>
      </c>
      <c r="E81" s="30">
        <v>22043</v>
      </c>
      <c r="F81" s="30" t="s">
        <v>207</v>
      </c>
      <c r="G81" s="30" t="s">
        <v>32</v>
      </c>
      <c r="H81" s="169" t="s">
        <v>209</v>
      </c>
      <c r="I81" s="30">
        <v>138</v>
      </c>
      <c r="J81" s="68">
        <v>42736</v>
      </c>
      <c r="K81" s="93">
        <v>43100</v>
      </c>
      <c r="L81" s="82" t="s">
        <v>212</v>
      </c>
      <c r="M81" s="86">
        <v>23.4</v>
      </c>
      <c r="N81" s="174">
        <v>711.83</v>
      </c>
      <c r="O81" s="88">
        <v>47.34</v>
      </c>
      <c r="P81" s="174">
        <v>1440.08</v>
      </c>
      <c r="Q81" s="88">
        <v>63.52</v>
      </c>
      <c r="R81" s="174">
        <v>1932.28</v>
      </c>
      <c r="S81" s="88">
        <v>80.38</v>
      </c>
      <c r="T81" s="174">
        <v>2445.16</v>
      </c>
      <c r="U81" s="88">
        <v>87.94</v>
      </c>
      <c r="V81" s="174">
        <v>2675.13</v>
      </c>
      <c r="W81" s="118">
        <v>2.39</v>
      </c>
      <c r="X81" s="118">
        <v>72.7</v>
      </c>
      <c r="Y81" s="88">
        <v>22.03</v>
      </c>
      <c r="Z81" s="88">
        <v>670.15</v>
      </c>
      <c r="AA81" s="88">
        <v>25.86</v>
      </c>
      <c r="AB81" s="71">
        <v>786.66</v>
      </c>
      <c r="AC81" s="88">
        <v>13.84</v>
      </c>
      <c r="AD81" s="174">
        <v>421.01</v>
      </c>
      <c r="AE81" s="88">
        <v>12.02</v>
      </c>
      <c r="AF81" s="174">
        <v>365.65</v>
      </c>
      <c r="AG81" s="174">
        <v>4.77</v>
      </c>
      <c r="AH81" s="189">
        <v>145.1</v>
      </c>
      <c r="AI81" s="70"/>
      <c r="AJ81" s="71">
        <v>507.71</v>
      </c>
      <c r="AK81" s="30">
        <v>510201183</v>
      </c>
      <c r="AL81" s="30" t="s">
        <v>45</v>
      </c>
    </row>
    <row r="82" spans="1:38" s="30" customFormat="1" ht="19.5" customHeight="1">
      <c r="A82" s="61"/>
      <c r="B82" s="30" t="s">
        <v>212</v>
      </c>
      <c r="C82" s="30" t="s">
        <v>500</v>
      </c>
      <c r="D82" s="30" t="s">
        <v>55</v>
      </c>
      <c r="E82" s="30">
        <v>22043</v>
      </c>
      <c r="F82" s="30" t="s">
        <v>207</v>
      </c>
      <c r="G82" s="30" t="s">
        <v>32</v>
      </c>
      <c r="H82" s="169" t="s">
        <v>209</v>
      </c>
      <c r="I82" s="30">
        <v>112</v>
      </c>
      <c r="J82" s="68">
        <v>42736</v>
      </c>
      <c r="K82" s="93">
        <v>43100</v>
      </c>
      <c r="L82" s="82"/>
      <c r="M82" s="86">
        <v>35.23</v>
      </c>
      <c r="N82" s="174">
        <v>1071.7</v>
      </c>
      <c r="O82" s="88">
        <v>59.17</v>
      </c>
      <c r="P82" s="174">
        <v>1799.95</v>
      </c>
      <c r="Q82" s="88">
        <v>75.35</v>
      </c>
      <c r="R82" s="174">
        <v>2292.15</v>
      </c>
      <c r="S82" s="88">
        <v>92.21</v>
      </c>
      <c r="T82" s="174">
        <v>2805.03</v>
      </c>
      <c r="U82" s="88">
        <v>99.77</v>
      </c>
      <c r="V82" s="174">
        <v>3035</v>
      </c>
      <c r="W82" s="118">
        <v>2.39</v>
      </c>
      <c r="X82" s="118">
        <v>72.7</v>
      </c>
      <c r="Y82" s="88">
        <v>33.86</v>
      </c>
      <c r="Z82" s="88">
        <v>1030.02</v>
      </c>
      <c r="AA82" s="88">
        <v>25.86</v>
      </c>
      <c r="AB82" s="71">
        <v>786.66</v>
      </c>
      <c r="AC82" s="88">
        <v>13.84</v>
      </c>
      <c r="AD82" s="174">
        <v>421.01</v>
      </c>
      <c r="AE82" s="88">
        <v>12.02</v>
      </c>
      <c r="AF82" s="174">
        <v>365.65</v>
      </c>
      <c r="AG82" s="174">
        <v>4.77</v>
      </c>
      <c r="AH82" s="189">
        <v>145.1</v>
      </c>
      <c r="AI82" s="70"/>
      <c r="AJ82" s="71"/>
      <c r="AL82" s="30" t="s">
        <v>45</v>
      </c>
    </row>
    <row r="83" spans="1:38" s="30" customFormat="1" ht="19.5" customHeight="1">
      <c r="A83" s="61"/>
      <c r="B83" s="30" t="s">
        <v>212</v>
      </c>
      <c r="C83" s="30" t="s">
        <v>499</v>
      </c>
      <c r="D83" s="30" t="s">
        <v>55</v>
      </c>
      <c r="E83" s="30">
        <v>22043</v>
      </c>
      <c r="F83" s="30" t="s">
        <v>207</v>
      </c>
      <c r="G83" s="30" t="s">
        <v>32</v>
      </c>
      <c r="H83" s="169" t="s">
        <v>209</v>
      </c>
      <c r="I83" s="30">
        <v>138</v>
      </c>
      <c r="J83" s="68">
        <v>43101</v>
      </c>
      <c r="K83" s="93">
        <v>43465</v>
      </c>
      <c r="L83" s="82" t="s">
        <v>212</v>
      </c>
      <c r="M83" s="86">
        <v>23.91</v>
      </c>
      <c r="N83" s="174">
        <v>727.34</v>
      </c>
      <c r="O83" s="88">
        <v>49.09</v>
      </c>
      <c r="P83" s="174">
        <v>1493.32</v>
      </c>
      <c r="Q83" s="88">
        <v>65.27</v>
      </c>
      <c r="R83" s="174">
        <v>1985.51</v>
      </c>
      <c r="S83" s="88">
        <v>82.13</v>
      </c>
      <c r="T83" s="174">
        <v>2498.39</v>
      </c>
      <c r="U83" s="88">
        <v>89.69</v>
      </c>
      <c r="V83" s="174">
        <v>2728.37</v>
      </c>
      <c r="W83" s="118">
        <v>2.39</v>
      </c>
      <c r="X83" s="118">
        <v>72.7</v>
      </c>
      <c r="Y83" s="88">
        <v>23.78</v>
      </c>
      <c r="Z83" s="88">
        <v>723.39</v>
      </c>
      <c r="AA83" s="88">
        <v>26.42</v>
      </c>
      <c r="AB83" s="71">
        <v>803.7</v>
      </c>
      <c r="AC83" s="88">
        <v>14.13</v>
      </c>
      <c r="AD83" s="174">
        <v>429.84</v>
      </c>
      <c r="AE83" s="88">
        <v>12.29</v>
      </c>
      <c r="AF83" s="174">
        <v>373.86</v>
      </c>
      <c r="AG83" s="174">
        <v>4.89</v>
      </c>
      <c r="AH83" s="189">
        <v>148.75</v>
      </c>
      <c r="AI83" s="70"/>
      <c r="AJ83" s="71">
        <v>507.71</v>
      </c>
      <c r="AK83" s="30">
        <v>510201183</v>
      </c>
      <c r="AL83" s="30" t="s">
        <v>45</v>
      </c>
    </row>
    <row r="84" spans="1:38" s="30" customFormat="1" ht="19.5" customHeight="1">
      <c r="A84" s="61"/>
      <c r="B84" s="30" t="s">
        <v>212</v>
      </c>
      <c r="C84" s="30" t="s">
        <v>500</v>
      </c>
      <c r="D84" s="30" t="s">
        <v>55</v>
      </c>
      <c r="E84" s="30">
        <v>22043</v>
      </c>
      <c r="F84" s="30" t="s">
        <v>207</v>
      </c>
      <c r="G84" s="30" t="s">
        <v>32</v>
      </c>
      <c r="H84" s="169" t="s">
        <v>209</v>
      </c>
      <c r="I84" s="30">
        <v>112</v>
      </c>
      <c r="J84" s="68">
        <v>43101</v>
      </c>
      <c r="K84" s="93">
        <v>43465</v>
      </c>
      <c r="L84" s="82"/>
      <c r="M84" s="86">
        <v>36.04</v>
      </c>
      <c r="N84" s="174">
        <v>1096.34</v>
      </c>
      <c r="O84" s="88">
        <v>61.22</v>
      </c>
      <c r="P84" s="174">
        <v>1862.31</v>
      </c>
      <c r="Q84" s="88">
        <v>77.4</v>
      </c>
      <c r="R84" s="174">
        <v>2354.51</v>
      </c>
      <c r="S84" s="88">
        <v>94.26</v>
      </c>
      <c r="T84" s="174">
        <v>2867.39</v>
      </c>
      <c r="U84" s="88">
        <v>101.82</v>
      </c>
      <c r="V84" s="174">
        <v>3097.36</v>
      </c>
      <c r="W84" s="118">
        <v>2.39</v>
      </c>
      <c r="X84" s="118">
        <v>72.7</v>
      </c>
      <c r="Y84" s="88">
        <v>35.91</v>
      </c>
      <c r="Z84" s="88">
        <v>1092.38</v>
      </c>
      <c r="AA84" s="88">
        <v>26.42</v>
      </c>
      <c r="AB84" s="71">
        <v>803.7</v>
      </c>
      <c r="AC84" s="88">
        <v>14.13</v>
      </c>
      <c r="AD84" s="174">
        <v>429.84</v>
      </c>
      <c r="AE84" s="88">
        <v>12.29</v>
      </c>
      <c r="AF84" s="174">
        <v>373.86</v>
      </c>
      <c r="AG84" s="174">
        <v>4.89</v>
      </c>
      <c r="AH84" s="189">
        <v>148.75</v>
      </c>
      <c r="AI84" s="70"/>
      <c r="AJ84" s="71"/>
      <c r="AL84" s="30" t="s">
        <v>45</v>
      </c>
    </row>
    <row r="85" spans="1:38" s="112" customFormat="1" ht="19.5" customHeight="1">
      <c r="A85" s="111"/>
      <c r="B85" s="112">
        <v>48</v>
      </c>
      <c r="C85" s="78" t="s">
        <v>598</v>
      </c>
      <c r="D85" s="112" t="s">
        <v>56</v>
      </c>
      <c r="E85" s="112">
        <v>22043</v>
      </c>
      <c r="F85" s="112" t="s">
        <v>207</v>
      </c>
      <c r="G85" s="112" t="s">
        <v>32</v>
      </c>
      <c r="H85" s="168" t="s">
        <v>211</v>
      </c>
      <c r="I85" s="112">
        <v>119</v>
      </c>
      <c r="J85" s="113">
        <v>43132</v>
      </c>
      <c r="K85" s="114">
        <v>43496</v>
      </c>
      <c r="L85" s="115" t="s">
        <v>212</v>
      </c>
      <c r="M85" s="116">
        <v>22.13</v>
      </c>
      <c r="N85" s="176">
        <v>673.19</v>
      </c>
      <c r="O85" s="120">
        <v>38.49</v>
      </c>
      <c r="P85" s="176">
        <v>1170.87</v>
      </c>
      <c r="Q85" s="120">
        <v>54.67</v>
      </c>
      <c r="R85" s="176">
        <v>1663.06</v>
      </c>
      <c r="S85" s="120">
        <v>71.53</v>
      </c>
      <c r="T85" s="176">
        <v>2175.94</v>
      </c>
      <c r="U85" s="120">
        <v>79.09</v>
      </c>
      <c r="V85" s="176">
        <v>2405.92</v>
      </c>
      <c r="W85" s="118">
        <v>2.39</v>
      </c>
      <c r="X85" s="118">
        <v>72.7</v>
      </c>
      <c r="Y85" s="120">
        <v>13.18</v>
      </c>
      <c r="Z85" s="120">
        <v>400.94</v>
      </c>
      <c r="AA85" s="120">
        <v>24.4</v>
      </c>
      <c r="AB85" s="118">
        <v>742.25</v>
      </c>
      <c r="AC85" s="120">
        <v>13.05</v>
      </c>
      <c r="AD85" s="176">
        <v>396.98</v>
      </c>
      <c r="AE85" s="120">
        <v>11.35</v>
      </c>
      <c r="AF85" s="176">
        <v>345.27</v>
      </c>
      <c r="AG85" s="176">
        <v>4.84</v>
      </c>
      <c r="AH85" s="190">
        <v>147.23</v>
      </c>
      <c r="AI85" s="119"/>
      <c r="AJ85" s="118" t="s">
        <v>369</v>
      </c>
      <c r="AK85" s="112">
        <v>510200308</v>
      </c>
      <c r="AL85" s="112" t="s">
        <v>43</v>
      </c>
    </row>
    <row r="86" spans="1:38" s="30" customFormat="1" ht="19.5" customHeight="1">
      <c r="A86" s="61"/>
      <c r="B86" s="30">
        <v>49</v>
      </c>
      <c r="C86" s="30" t="s">
        <v>108</v>
      </c>
      <c r="D86" s="30" t="s">
        <v>109</v>
      </c>
      <c r="E86" s="30">
        <v>22043</v>
      </c>
      <c r="F86" s="30" t="s">
        <v>207</v>
      </c>
      <c r="G86" s="30" t="s">
        <v>32</v>
      </c>
      <c r="H86" s="169" t="s">
        <v>211</v>
      </c>
      <c r="I86" s="30">
        <v>40</v>
      </c>
      <c r="J86" s="68">
        <v>43160</v>
      </c>
      <c r="K86" s="93">
        <v>43524</v>
      </c>
      <c r="L86" s="83" t="s">
        <v>212</v>
      </c>
      <c r="M86" s="86">
        <v>24.39</v>
      </c>
      <c r="N86" s="174">
        <v>741.94</v>
      </c>
      <c r="O86" s="88">
        <v>43.72</v>
      </c>
      <c r="P86" s="174">
        <v>1329.96</v>
      </c>
      <c r="Q86" s="88">
        <v>59.9</v>
      </c>
      <c r="R86" s="174">
        <v>1822.16</v>
      </c>
      <c r="S86" s="88">
        <v>76.76</v>
      </c>
      <c r="T86" s="174">
        <v>2335.04</v>
      </c>
      <c r="U86" s="88">
        <v>84.32</v>
      </c>
      <c r="V86" s="174">
        <v>2565.01</v>
      </c>
      <c r="W86" s="118">
        <v>2.39</v>
      </c>
      <c r="X86" s="118">
        <v>72.7</v>
      </c>
      <c r="Y86" s="88">
        <v>18.41</v>
      </c>
      <c r="Z86" s="88">
        <v>560.03</v>
      </c>
      <c r="AA86" s="88">
        <v>25.37</v>
      </c>
      <c r="AB86" s="75">
        <v>771.76</v>
      </c>
      <c r="AC86" s="88">
        <v>13.57</v>
      </c>
      <c r="AD86" s="174">
        <v>412.89</v>
      </c>
      <c r="AE86" s="88">
        <v>11.8</v>
      </c>
      <c r="AF86" s="174">
        <v>358.87</v>
      </c>
      <c r="AG86" s="174">
        <v>4.86</v>
      </c>
      <c r="AH86" s="189">
        <v>147.84</v>
      </c>
      <c r="AI86" s="105">
        <v>17.98</v>
      </c>
      <c r="AJ86" s="106">
        <v>546.95</v>
      </c>
      <c r="AK86" s="30">
        <v>510201708</v>
      </c>
      <c r="AL86" s="30" t="s">
        <v>44</v>
      </c>
    </row>
    <row r="87" spans="1:38" s="30" customFormat="1" ht="19.5" customHeight="1">
      <c r="A87" s="61"/>
      <c r="B87" s="30">
        <v>50</v>
      </c>
      <c r="C87" s="30" t="s">
        <v>370</v>
      </c>
      <c r="D87" s="30" t="s">
        <v>371</v>
      </c>
      <c r="E87" s="30">
        <v>22043</v>
      </c>
      <c r="F87" s="30" t="s">
        <v>207</v>
      </c>
      <c r="G87" s="30" t="s">
        <v>32</v>
      </c>
      <c r="H87" s="169" t="s">
        <v>209</v>
      </c>
      <c r="I87" s="30">
        <v>188</v>
      </c>
      <c r="J87" s="68">
        <v>43252</v>
      </c>
      <c r="K87" s="93">
        <v>43616</v>
      </c>
      <c r="L87" s="82" t="s">
        <v>212</v>
      </c>
      <c r="M87" s="86">
        <v>22.41</v>
      </c>
      <c r="N87" s="175">
        <v>681.71</v>
      </c>
      <c r="O87" s="90">
        <v>42.91</v>
      </c>
      <c r="P87" s="175">
        <v>1305.32</v>
      </c>
      <c r="Q87" s="90">
        <v>59.09</v>
      </c>
      <c r="R87" s="175">
        <v>1797.52</v>
      </c>
      <c r="S87" s="90">
        <v>75.95</v>
      </c>
      <c r="T87" s="175">
        <v>2310.4</v>
      </c>
      <c r="U87" s="90">
        <v>83.51</v>
      </c>
      <c r="V87" s="175">
        <v>2540.37</v>
      </c>
      <c r="W87" s="118">
        <v>2.39</v>
      </c>
      <c r="X87" s="118">
        <v>72.7</v>
      </c>
      <c r="Y87" s="90">
        <v>17.6</v>
      </c>
      <c r="Z87" s="90">
        <v>535.39</v>
      </c>
      <c r="AA87" s="90">
        <v>23.36</v>
      </c>
      <c r="AB87" s="69">
        <v>710.61</v>
      </c>
      <c r="AC87" s="90">
        <v>12.5</v>
      </c>
      <c r="AD87" s="175">
        <v>380.25</v>
      </c>
      <c r="AE87" s="90">
        <v>10.86</v>
      </c>
      <c r="AF87" s="175">
        <v>330.36</v>
      </c>
      <c r="AG87" s="175">
        <v>4.77</v>
      </c>
      <c r="AH87" s="189">
        <v>145.1</v>
      </c>
      <c r="AI87" s="70"/>
      <c r="AJ87" s="69">
        <v>625.13</v>
      </c>
      <c r="AK87" s="30">
        <v>510203539</v>
      </c>
      <c r="AL87" s="30" t="s">
        <v>45</v>
      </c>
    </row>
    <row r="88" spans="1:38" s="30" customFormat="1" ht="19.5" customHeight="1">
      <c r="A88" s="61"/>
      <c r="B88" s="30" t="s">
        <v>212</v>
      </c>
      <c r="C88" s="30" t="s">
        <v>265</v>
      </c>
      <c r="D88" s="30" t="s">
        <v>371</v>
      </c>
      <c r="E88" s="30">
        <v>22043</v>
      </c>
      <c r="F88" s="30" t="s">
        <v>207</v>
      </c>
      <c r="G88" s="30" t="s">
        <v>32</v>
      </c>
      <c r="H88" s="169" t="s">
        <v>209</v>
      </c>
      <c r="I88" s="30">
        <v>23</v>
      </c>
      <c r="J88" s="68">
        <v>43252</v>
      </c>
      <c r="K88" s="93">
        <v>43616</v>
      </c>
      <c r="L88" s="82"/>
      <c r="M88" s="86">
        <v>33.49</v>
      </c>
      <c r="N88" s="175">
        <v>1018.77</v>
      </c>
      <c r="O88" s="90">
        <v>53.99</v>
      </c>
      <c r="P88" s="175">
        <v>1642.38</v>
      </c>
      <c r="Q88" s="90">
        <v>70.17</v>
      </c>
      <c r="R88" s="175">
        <v>2134.57</v>
      </c>
      <c r="S88" s="90">
        <v>87.03</v>
      </c>
      <c r="T88" s="175">
        <v>2647.45</v>
      </c>
      <c r="U88" s="90">
        <v>94.59</v>
      </c>
      <c r="V88" s="175">
        <v>2877.43</v>
      </c>
      <c r="W88" s="118">
        <v>2.39</v>
      </c>
      <c r="X88" s="118">
        <v>72.7</v>
      </c>
      <c r="Y88" s="90">
        <v>28.68</v>
      </c>
      <c r="Z88" s="90">
        <v>872.45</v>
      </c>
      <c r="AA88" s="90">
        <v>23.36</v>
      </c>
      <c r="AB88" s="69">
        <v>710.61</v>
      </c>
      <c r="AC88" s="90">
        <v>12.5</v>
      </c>
      <c r="AD88" s="175">
        <v>380.25</v>
      </c>
      <c r="AE88" s="90">
        <v>10.86</v>
      </c>
      <c r="AF88" s="175">
        <v>330.36</v>
      </c>
      <c r="AG88" s="175">
        <v>4.77</v>
      </c>
      <c r="AH88" s="189">
        <v>145.1</v>
      </c>
      <c r="AI88" s="70"/>
      <c r="AJ88" s="69">
        <v>625.13</v>
      </c>
      <c r="AK88" s="30">
        <v>510203539</v>
      </c>
      <c r="AL88" s="30" t="s">
        <v>45</v>
      </c>
    </row>
    <row r="89" spans="1:38" s="30" customFormat="1" ht="19.5" customHeight="1">
      <c r="A89" s="61"/>
      <c r="B89" s="30">
        <v>51</v>
      </c>
      <c r="C89" s="30" t="s">
        <v>580</v>
      </c>
      <c r="D89" s="30" t="s">
        <v>274</v>
      </c>
      <c r="E89" s="30">
        <v>22047</v>
      </c>
      <c r="F89" s="30" t="s">
        <v>207</v>
      </c>
      <c r="G89" s="30" t="s">
        <v>32</v>
      </c>
      <c r="H89" s="169" t="s">
        <v>209</v>
      </c>
      <c r="I89" s="30">
        <v>131</v>
      </c>
      <c r="J89" s="68">
        <v>42979</v>
      </c>
      <c r="K89" s="93">
        <v>43343</v>
      </c>
      <c r="L89" s="83" t="s">
        <v>212</v>
      </c>
      <c r="M89" s="86">
        <v>22.41</v>
      </c>
      <c r="N89" s="174">
        <v>681.71</v>
      </c>
      <c r="O89" s="88">
        <v>43.22</v>
      </c>
      <c r="P89" s="174">
        <v>1314.75</v>
      </c>
      <c r="Q89" s="88">
        <v>59.4</v>
      </c>
      <c r="R89" s="174">
        <v>1806.95</v>
      </c>
      <c r="S89" s="88">
        <v>76.26</v>
      </c>
      <c r="T89" s="174">
        <v>2319.83</v>
      </c>
      <c r="U89" s="88">
        <v>83.82</v>
      </c>
      <c r="V89" s="174">
        <v>2549.8</v>
      </c>
      <c r="W89" s="118">
        <v>2.39</v>
      </c>
      <c r="X89" s="118">
        <v>72.7</v>
      </c>
      <c r="Y89" s="88">
        <v>17.91</v>
      </c>
      <c r="Z89" s="88">
        <v>544.82</v>
      </c>
      <c r="AA89" s="88">
        <v>23.5</v>
      </c>
      <c r="AB89" s="69">
        <v>714.87</v>
      </c>
      <c r="AC89" s="90">
        <v>12.57</v>
      </c>
      <c r="AD89" s="175">
        <v>382.38</v>
      </c>
      <c r="AE89" s="90">
        <v>10.93</v>
      </c>
      <c r="AF89" s="175">
        <v>332.49</v>
      </c>
      <c r="AG89" s="175">
        <v>4.5</v>
      </c>
      <c r="AH89" s="189">
        <v>136.89</v>
      </c>
      <c r="AI89" s="108" t="s">
        <v>581</v>
      </c>
      <c r="AJ89" s="106" t="s">
        <v>582</v>
      </c>
      <c r="AK89" s="30">
        <v>510204632</v>
      </c>
      <c r="AL89" s="30" t="s">
        <v>44</v>
      </c>
    </row>
    <row r="90" spans="1:38" s="30" customFormat="1" ht="19.5" customHeight="1">
      <c r="A90" s="61"/>
      <c r="B90" s="30">
        <v>52</v>
      </c>
      <c r="C90" s="30" t="s">
        <v>288</v>
      </c>
      <c r="D90" s="30" t="s">
        <v>289</v>
      </c>
      <c r="E90" s="30">
        <v>22047</v>
      </c>
      <c r="F90" s="30" t="s">
        <v>207</v>
      </c>
      <c r="G90" s="30" t="s">
        <v>208</v>
      </c>
      <c r="H90" s="169" t="s">
        <v>211</v>
      </c>
      <c r="I90" s="30">
        <v>132</v>
      </c>
      <c r="J90" s="68">
        <v>43282</v>
      </c>
      <c r="K90" s="93">
        <v>43524</v>
      </c>
      <c r="L90" s="83" t="s">
        <v>212</v>
      </c>
      <c r="M90" s="110">
        <v>30.71</v>
      </c>
      <c r="N90" s="179">
        <v>934.2</v>
      </c>
      <c r="O90" s="110">
        <v>57.81</v>
      </c>
      <c r="P90" s="179">
        <v>1758.58</v>
      </c>
      <c r="Q90" s="110">
        <v>73.99</v>
      </c>
      <c r="R90" s="179">
        <v>2250.78</v>
      </c>
      <c r="S90" s="110">
        <v>90.85</v>
      </c>
      <c r="T90" s="179">
        <v>2763.66</v>
      </c>
      <c r="U90" s="110">
        <v>98.41</v>
      </c>
      <c r="V90" s="179">
        <v>2993.63</v>
      </c>
      <c r="W90" s="118">
        <v>2.39</v>
      </c>
      <c r="X90" s="118">
        <v>72.7</v>
      </c>
      <c r="Y90" s="88">
        <v>32.5</v>
      </c>
      <c r="Z90" s="88">
        <v>988.65</v>
      </c>
      <c r="AA90" s="88">
        <v>27.3</v>
      </c>
      <c r="AB90" s="69">
        <v>830.47</v>
      </c>
      <c r="AC90" s="90">
        <v>14.61</v>
      </c>
      <c r="AD90" s="187">
        <v>444.44</v>
      </c>
      <c r="AE90" s="90">
        <v>12.69</v>
      </c>
      <c r="AF90" s="175">
        <v>386.03</v>
      </c>
      <c r="AG90" s="175">
        <v>5.01</v>
      </c>
      <c r="AH90" s="189">
        <v>152.4</v>
      </c>
      <c r="AI90" s="108">
        <v>20.25</v>
      </c>
      <c r="AJ90" s="106">
        <v>616.01</v>
      </c>
      <c r="AK90" s="30">
        <v>510200898</v>
      </c>
      <c r="AL90" s="30" t="s">
        <v>44</v>
      </c>
    </row>
    <row r="91" spans="1:38" s="30" customFormat="1" ht="19.5" customHeight="1">
      <c r="A91" s="61"/>
      <c r="B91" s="30" t="s">
        <v>212</v>
      </c>
      <c r="C91" s="30" t="s">
        <v>288</v>
      </c>
      <c r="D91" s="30" t="s">
        <v>289</v>
      </c>
      <c r="E91" s="30">
        <v>22047</v>
      </c>
      <c r="F91" s="30" t="s">
        <v>207</v>
      </c>
      <c r="G91" s="30" t="s">
        <v>208</v>
      </c>
      <c r="H91" s="169" t="s">
        <v>211</v>
      </c>
      <c r="I91" s="30">
        <v>132</v>
      </c>
      <c r="J91" s="68">
        <v>43525</v>
      </c>
      <c r="K91" s="93">
        <v>43890</v>
      </c>
      <c r="L91" s="83" t="s">
        <v>212</v>
      </c>
      <c r="M91" s="110">
        <v>31.58</v>
      </c>
      <c r="N91" s="179">
        <v>960.66</v>
      </c>
      <c r="O91" s="110">
        <v>60.28</v>
      </c>
      <c r="P91" s="179">
        <v>1833.72</v>
      </c>
      <c r="Q91" s="110">
        <v>76.46</v>
      </c>
      <c r="R91" s="179">
        <v>2325.91</v>
      </c>
      <c r="S91" s="110">
        <v>93.32</v>
      </c>
      <c r="T91" s="179">
        <v>2838.79</v>
      </c>
      <c r="U91" s="110">
        <v>100.88</v>
      </c>
      <c r="V91" s="179">
        <v>3068.77</v>
      </c>
      <c r="W91" s="118">
        <v>2.39</v>
      </c>
      <c r="X91" s="118">
        <v>72.7</v>
      </c>
      <c r="Y91" s="88">
        <v>34.97</v>
      </c>
      <c r="Z91" s="88">
        <v>1063.79</v>
      </c>
      <c r="AA91" s="88">
        <v>27.86</v>
      </c>
      <c r="AB91" s="69">
        <v>847.5</v>
      </c>
      <c r="AC91" s="90">
        <v>14.91</v>
      </c>
      <c r="AD91" s="187">
        <v>453.56</v>
      </c>
      <c r="AE91" s="90">
        <v>12.95</v>
      </c>
      <c r="AF91" s="175">
        <v>393.94</v>
      </c>
      <c r="AG91" s="175">
        <v>5.18</v>
      </c>
      <c r="AH91" s="189">
        <v>157.58</v>
      </c>
      <c r="AI91" s="108">
        <v>20.25</v>
      </c>
      <c r="AJ91" s="106">
        <v>616.01</v>
      </c>
      <c r="AK91" s="30">
        <v>510200898</v>
      </c>
      <c r="AL91" s="30" t="s">
        <v>44</v>
      </c>
    </row>
    <row r="92" spans="1:38" s="30" customFormat="1" ht="19.5" customHeight="1">
      <c r="A92" s="61"/>
      <c r="B92" s="30" t="s">
        <v>212</v>
      </c>
      <c r="C92" s="30" t="s">
        <v>288</v>
      </c>
      <c r="D92" s="30" t="s">
        <v>289</v>
      </c>
      <c r="E92" s="30">
        <v>22047</v>
      </c>
      <c r="F92" s="30" t="s">
        <v>207</v>
      </c>
      <c r="G92" s="30" t="s">
        <v>208</v>
      </c>
      <c r="H92" s="169" t="s">
        <v>211</v>
      </c>
      <c r="I92" s="30">
        <v>132</v>
      </c>
      <c r="J92" s="68">
        <v>43891</v>
      </c>
      <c r="K92" s="93">
        <v>44255</v>
      </c>
      <c r="L92" s="83" t="s">
        <v>212</v>
      </c>
      <c r="M92" s="110">
        <v>31.86</v>
      </c>
      <c r="N92" s="179">
        <v>969.18</v>
      </c>
      <c r="O92" s="110">
        <v>61.05</v>
      </c>
      <c r="P92" s="179">
        <v>1857.14</v>
      </c>
      <c r="Q92" s="110">
        <v>77.23</v>
      </c>
      <c r="R92" s="179">
        <v>2349.34</v>
      </c>
      <c r="S92" s="110">
        <v>94.09</v>
      </c>
      <c r="T92" s="179">
        <v>2862.22</v>
      </c>
      <c r="U92" s="110">
        <v>101.65</v>
      </c>
      <c r="V92" s="179">
        <v>3092.19</v>
      </c>
      <c r="W92" s="118">
        <v>2.39</v>
      </c>
      <c r="X92" s="118">
        <v>72.7</v>
      </c>
      <c r="Y92" s="88">
        <v>35.74</v>
      </c>
      <c r="Z92" s="88">
        <v>1087.21</v>
      </c>
      <c r="AA92" s="88">
        <v>28.11</v>
      </c>
      <c r="AB92" s="69">
        <v>855.11</v>
      </c>
      <c r="AC92" s="90">
        <v>15.04</v>
      </c>
      <c r="AD92" s="187">
        <v>457.52</v>
      </c>
      <c r="AE92" s="90">
        <v>13.07</v>
      </c>
      <c r="AF92" s="175">
        <v>397.59</v>
      </c>
      <c r="AG92" s="175">
        <v>5.23</v>
      </c>
      <c r="AH92" s="189">
        <v>159.1</v>
      </c>
      <c r="AI92" s="108">
        <v>20.25</v>
      </c>
      <c r="AJ92" s="106">
        <v>616.01</v>
      </c>
      <c r="AK92" s="30">
        <v>510200898</v>
      </c>
      <c r="AL92" s="30" t="s">
        <v>44</v>
      </c>
    </row>
    <row r="93" spans="1:38" s="112" customFormat="1" ht="19.5" customHeight="1">
      <c r="A93" s="111"/>
      <c r="B93" s="30">
        <v>53</v>
      </c>
      <c r="C93" s="78" t="s">
        <v>385</v>
      </c>
      <c r="D93" s="112" t="s">
        <v>110</v>
      </c>
      <c r="E93" s="112">
        <v>22049</v>
      </c>
      <c r="F93" s="112" t="s">
        <v>207</v>
      </c>
      <c r="G93" s="112" t="s">
        <v>208</v>
      </c>
      <c r="H93" s="168" t="s">
        <v>211</v>
      </c>
      <c r="I93" s="112">
        <v>74</v>
      </c>
      <c r="J93" s="68">
        <v>43160</v>
      </c>
      <c r="K93" s="93">
        <v>43524</v>
      </c>
      <c r="L93" s="82" t="s">
        <v>212</v>
      </c>
      <c r="M93" s="86">
        <v>24.57</v>
      </c>
      <c r="N93" s="175">
        <v>747.42</v>
      </c>
      <c r="O93" s="90">
        <v>46.47</v>
      </c>
      <c r="P93" s="175">
        <v>1413.62</v>
      </c>
      <c r="Q93" s="90">
        <v>62.65</v>
      </c>
      <c r="R93" s="175">
        <v>1905.81</v>
      </c>
      <c r="S93" s="90">
        <v>79.51</v>
      </c>
      <c r="T93" s="175">
        <v>2418.69</v>
      </c>
      <c r="U93" s="90">
        <v>87.07</v>
      </c>
      <c r="V93" s="175">
        <v>2648.67</v>
      </c>
      <c r="W93" s="118">
        <v>2.39</v>
      </c>
      <c r="X93" s="118">
        <v>72.7</v>
      </c>
      <c r="Y93" s="90">
        <v>21.16</v>
      </c>
      <c r="Z93" s="90">
        <v>643.69</v>
      </c>
      <c r="AA93" s="90">
        <v>25.1</v>
      </c>
      <c r="AB93" s="69">
        <v>763.54</v>
      </c>
      <c r="AC93" s="90">
        <v>13.43</v>
      </c>
      <c r="AD93" s="175">
        <v>408.54</v>
      </c>
      <c r="AE93" s="90">
        <v>11.67</v>
      </c>
      <c r="AF93" s="175">
        <v>355</v>
      </c>
      <c r="AG93" s="175">
        <v>5.14</v>
      </c>
      <c r="AH93" s="189">
        <v>156.35</v>
      </c>
      <c r="AI93" s="119"/>
      <c r="AJ93" s="118">
        <v>664.37</v>
      </c>
      <c r="AK93" s="112">
        <v>510202093</v>
      </c>
      <c r="AL93" s="112" t="s">
        <v>43</v>
      </c>
    </row>
    <row r="94" spans="1:38" s="30" customFormat="1" ht="19.5" customHeight="1">
      <c r="A94" s="61"/>
      <c r="B94" s="30">
        <v>54</v>
      </c>
      <c r="C94" s="30" t="s">
        <v>441</v>
      </c>
      <c r="D94" s="30" t="s">
        <v>442</v>
      </c>
      <c r="E94" s="30">
        <v>22081</v>
      </c>
      <c r="F94" s="30" t="s">
        <v>207</v>
      </c>
      <c r="G94" s="30" t="s">
        <v>32</v>
      </c>
      <c r="H94" s="169" t="s">
        <v>209</v>
      </c>
      <c r="I94" s="30">
        <v>48</v>
      </c>
      <c r="J94" s="68">
        <v>42736</v>
      </c>
      <c r="K94" s="93">
        <v>43100</v>
      </c>
      <c r="L94" s="82" t="s">
        <v>212</v>
      </c>
      <c r="M94" s="86"/>
      <c r="N94" s="175"/>
      <c r="O94" s="90">
        <v>25.31</v>
      </c>
      <c r="P94" s="175">
        <v>769.93</v>
      </c>
      <c r="Q94" s="90">
        <v>41.49</v>
      </c>
      <c r="R94" s="175">
        <v>1262.13</v>
      </c>
      <c r="S94" s="90">
        <v>58.35</v>
      </c>
      <c r="T94" s="175">
        <v>1775.01</v>
      </c>
      <c r="U94" s="90">
        <v>65.91</v>
      </c>
      <c r="V94" s="175">
        <v>2004.98</v>
      </c>
      <c r="W94" s="118">
        <v>2.39</v>
      </c>
      <c r="X94" s="118">
        <v>72.7</v>
      </c>
      <c r="Y94" s="90">
        <v>0</v>
      </c>
      <c r="Z94" s="90">
        <v>0</v>
      </c>
      <c r="AA94" s="90">
        <v>14</v>
      </c>
      <c r="AB94" s="69">
        <v>425.88</v>
      </c>
      <c r="AC94" s="90">
        <v>7.49</v>
      </c>
      <c r="AD94" s="175">
        <v>227.85</v>
      </c>
      <c r="AE94" s="90">
        <v>6.51</v>
      </c>
      <c r="AF94" s="175">
        <v>198.03</v>
      </c>
      <c r="AG94" s="175">
        <v>4.6</v>
      </c>
      <c r="AH94" s="189">
        <v>139.93</v>
      </c>
      <c r="AI94" s="70"/>
      <c r="AJ94" s="69">
        <v>273.78</v>
      </c>
      <c r="AK94" s="30">
        <v>510204108</v>
      </c>
      <c r="AL94" s="30" t="s">
        <v>45</v>
      </c>
    </row>
    <row r="95" spans="1:38" s="30" customFormat="1" ht="19.5" customHeight="1">
      <c r="A95" s="61"/>
      <c r="B95" s="30">
        <v>55</v>
      </c>
      <c r="C95" s="30" t="s">
        <v>7</v>
      </c>
      <c r="D95" s="30" t="s">
        <v>115</v>
      </c>
      <c r="E95" s="30">
        <v>22081</v>
      </c>
      <c r="F95" s="30" t="s">
        <v>207</v>
      </c>
      <c r="G95" s="30" t="s">
        <v>32</v>
      </c>
      <c r="H95" s="169" t="s">
        <v>209</v>
      </c>
      <c r="I95" s="30">
        <v>148</v>
      </c>
      <c r="J95" s="68">
        <v>42736</v>
      </c>
      <c r="K95" s="93">
        <v>42978</v>
      </c>
      <c r="L95" s="82" t="s">
        <v>212</v>
      </c>
      <c r="M95" s="86">
        <v>21.26</v>
      </c>
      <c r="N95" s="175">
        <v>646.73</v>
      </c>
      <c r="O95" s="90">
        <v>37.79</v>
      </c>
      <c r="P95" s="175">
        <v>1149.57</v>
      </c>
      <c r="Q95" s="90">
        <v>53.97</v>
      </c>
      <c r="R95" s="175">
        <v>1641.77</v>
      </c>
      <c r="S95" s="90">
        <v>70.83</v>
      </c>
      <c r="T95" s="175">
        <v>2154.65</v>
      </c>
      <c r="U95" s="90">
        <v>78.39</v>
      </c>
      <c r="V95" s="175">
        <v>2384.62</v>
      </c>
      <c r="W95" s="118">
        <v>2.39</v>
      </c>
      <c r="X95" s="118">
        <v>72.7</v>
      </c>
      <c r="Y95" s="90">
        <v>12.48</v>
      </c>
      <c r="Z95" s="90">
        <v>379.64</v>
      </c>
      <c r="AA95" s="90">
        <v>23.37</v>
      </c>
      <c r="AB95" s="69">
        <v>710.92</v>
      </c>
      <c r="AC95" s="90">
        <v>12.59</v>
      </c>
      <c r="AD95" s="175">
        <v>382.99</v>
      </c>
      <c r="AE95" s="90">
        <v>10.78</v>
      </c>
      <c r="AF95" s="175">
        <v>327.93</v>
      </c>
      <c r="AG95" s="175">
        <v>4.34</v>
      </c>
      <c r="AH95" s="189">
        <v>132.02</v>
      </c>
      <c r="AI95" s="70"/>
      <c r="AJ95" s="69">
        <v>622.7</v>
      </c>
      <c r="AK95" s="30">
        <v>510204119</v>
      </c>
      <c r="AL95" s="30" t="s">
        <v>45</v>
      </c>
    </row>
    <row r="96" spans="1:38" s="30" customFormat="1" ht="19.5" customHeight="1">
      <c r="A96" s="61"/>
      <c r="B96" s="30">
        <v>56</v>
      </c>
      <c r="C96" s="30" t="s">
        <v>192</v>
      </c>
      <c r="D96" s="30" t="s">
        <v>338</v>
      </c>
      <c r="E96" s="30">
        <v>22081</v>
      </c>
      <c r="F96" s="30" t="s">
        <v>207</v>
      </c>
      <c r="G96" s="30" t="s">
        <v>32</v>
      </c>
      <c r="H96" s="169" t="s">
        <v>211</v>
      </c>
      <c r="I96" s="30">
        <v>211</v>
      </c>
      <c r="J96" s="68">
        <v>42736</v>
      </c>
      <c r="K96" s="93">
        <v>43100</v>
      </c>
      <c r="L96" s="82" t="s">
        <v>212</v>
      </c>
      <c r="M96" s="86">
        <v>23.7</v>
      </c>
      <c r="N96" s="174">
        <v>720.95</v>
      </c>
      <c r="O96" s="88">
        <v>46.74</v>
      </c>
      <c r="P96" s="174">
        <v>1421.83</v>
      </c>
      <c r="Q96" s="88">
        <v>62.92</v>
      </c>
      <c r="R96" s="174">
        <v>1914.03</v>
      </c>
      <c r="S96" s="88">
        <v>79.78</v>
      </c>
      <c r="T96" s="174">
        <v>2426.91</v>
      </c>
      <c r="U96" s="88">
        <v>87.34</v>
      </c>
      <c r="V96" s="174">
        <v>2656.88</v>
      </c>
      <c r="W96" s="118">
        <v>2.39</v>
      </c>
      <c r="X96" s="118">
        <v>72.7</v>
      </c>
      <c r="Y96" s="88">
        <v>21.43</v>
      </c>
      <c r="Z96" s="88">
        <v>651.9</v>
      </c>
      <c r="AA96" s="88">
        <v>25.81</v>
      </c>
      <c r="AB96" s="71">
        <v>785.14</v>
      </c>
      <c r="AC96" s="88">
        <v>13.81</v>
      </c>
      <c r="AD96" s="174">
        <v>420.1</v>
      </c>
      <c r="AE96" s="88">
        <v>12</v>
      </c>
      <c r="AF96" s="174">
        <v>365.04</v>
      </c>
      <c r="AG96" s="174">
        <v>4.76</v>
      </c>
      <c r="AH96" s="188">
        <v>144.8</v>
      </c>
      <c r="AI96" s="72"/>
      <c r="AJ96" s="71">
        <v>625.13</v>
      </c>
      <c r="AK96" s="30">
        <v>510201229</v>
      </c>
      <c r="AL96" s="30" t="s">
        <v>45</v>
      </c>
    </row>
    <row r="97" spans="1:38" s="30" customFormat="1" ht="19.5" customHeight="1">
      <c r="A97" s="61"/>
      <c r="B97" s="30" t="s">
        <v>212</v>
      </c>
      <c r="C97" s="30" t="s">
        <v>193</v>
      </c>
      <c r="D97" s="30" t="s">
        <v>338</v>
      </c>
      <c r="E97" s="30">
        <v>22081</v>
      </c>
      <c r="F97" s="30" t="s">
        <v>207</v>
      </c>
      <c r="G97" s="30" t="s">
        <v>32</v>
      </c>
      <c r="H97" s="169" t="s">
        <v>211</v>
      </c>
      <c r="I97" s="30">
        <v>39</v>
      </c>
      <c r="J97" s="68">
        <v>42736</v>
      </c>
      <c r="K97" s="93">
        <v>43100</v>
      </c>
      <c r="L97" s="82"/>
      <c r="M97" s="86">
        <v>35.32</v>
      </c>
      <c r="N97" s="174">
        <v>1074.43</v>
      </c>
      <c r="O97" s="88">
        <v>58.36</v>
      </c>
      <c r="P97" s="174">
        <v>1775.31</v>
      </c>
      <c r="Q97" s="88">
        <v>74.54</v>
      </c>
      <c r="R97" s="174">
        <v>2267.51</v>
      </c>
      <c r="S97" s="88">
        <v>91.4</v>
      </c>
      <c r="T97" s="174">
        <v>2780.39</v>
      </c>
      <c r="U97" s="88">
        <v>98.96</v>
      </c>
      <c r="V97" s="174">
        <v>3010.36</v>
      </c>
      <c r="W97" s="118">
        <v>2.39</v>
      </c>
      <c r="X97" s="118">
        <v>72.7</v>
      </c>
      <c r="Y97" s="88">
        <v>33.05</v>
      </c>
      <c r="Z97" s="88">
        <v>1005.38</v>
      </c>
      <c r="AA97" s="88">
        <v>25.81</v>
      </c>
      <c r="AB97" s="71">
        <v>785.14</v>
      </c>
      <c r="AC97" s="88">
        <v>13.81</v>
      </c>
      <c r="AD97" s="174">
        <v>420.1</v>
      </c>
      <c r="AE97" s="88">
        <v>12</v>
      </c>
      <c r="AF97" s="174">
        <v>365.04</v>
      </c>
      <c r="AG97" s="174">
        <v>4.76</v>
      </c>
      <c r="AH97" s="188">
        <v>144.8</v>
      </c>
      <c r="AI97" s="72"/>
      <c r="AJ97" s="71">
        <v>625.13</v>
      </c>
      <c r="AK97" s="30">
        <v>510201229</v>
      </c>
      <c r="AL97" s="30" t="s">
        <v>45</v>
      </c>
    </row>
    <row r="98" spans="1:38" s="30" customFormat="1" ht="19.5" customHeight="1">
      <c r="A98" s="61"/>
      <c r="B98" s="30" t="s">
        <v>212</v>
      </c>
      <c r="C98" s="30" t="s">
        <v>192</v>
      </c>
      <c r="D98" s="30" t="s">
        <v>338</v>
      </c>
      <c r="E98" s="30">
        <v>22081</v>
      </c>
      <c r="F98" s="30" t="s">
        <v>207</v>
      </c>
      <c r="G98" s="30" t="s">
        <v>32</v>
      </c>
      <c r="H98" s="169" t="s">
        <v>211</v>
      </c>
      <c r="I98" s="30">
        <v>211</v>
      </c>
      <c r="J98" s="68">
        <v>43101</v>
      </c>
      <c r="K98" s="93">
        <v>43465</v>
      </c>
      <c r="L98" s="82" t="s">
        <v>212</v>
      </c>
      <c r="M98" s="86">
        <v>24.21</v>
      </c>
      <c r="N98" s="174">
        <v>736.47</v>
      </c>
      <c r="O98" s="88">
        <v>48.45</v>
      </c>
      <c r="P98" s="174">
        <v>1473.85</v>
      </c>
      <c r="Q98" s="88">
        <v>64.63</v>
      </c>
      <c r="R98" s="174">
        <v>1966.04</v>
      </c>
      <c r="S98" s="88">
        <v>81.49</v>
      </c>
      <c r="T98" s="174">
        <v>2478.93</v>
      </c>
      <c r="U98" s="88">
        <v>89.05</v>
      </c>
      <c r="V98" s="174">
        <v>2708.9</v>
      </c>
      <c r="W98" s="118">
        <v>2.39</v>
      </c>
      <c r="X98" s="118">
        <v>72.7</v>
      </c>
      <c r="Y98" s="88">
        <v>23.14</v>
      </c>
      <c r="Z98" s="88">
        <v>703.92</v>
      </c>
      <c r="AA98" s="88">
        <v>26.41</v>
      </c>
      <c r="AB98" s="71">
        <v>803.39</v>
      </c>
      <c r="AC98" s="88">
        <v>14.13</v>
      </c>
      <c r="AD98" s="174">
        <v>429.83</v>
      </c>
      <c r="AE98" s="88">
        <v>12.28</v>
      </c>
      <c r="AF98" s="174">
        <v>373.56</v>
      </c>
      <c r="AG98" s="174">
        <v>4.88</v>
      </c>
      <c r="AH98" s="188">
        <v>148.45</v>
      </c>
      <c r="AI98" s="72"/>
      <c r="AJ98" s="71">
        <v>625.13</v>
      </c>
      <c r="AK98" s="30">
        <v>510201229</v>
      </c>
      <c r="AL98" s="30" t="s">
        <v>45</v>
      </c>
    </row>
    <row r="99" spans="1:38" s="30" customFormat="1" ht="19.5" customHeight="1">
      <c r="A99" s="61"/>
      <c r="B99" s="30" t="s">
        <v>212</v>
      </c>
      <c r="C99" s="30" t="s">
        <v>193</v>
      </c>
      <c r="D99" s="30" t="s">
        <v>338</v>
      </c>
      <c r="E99" s="30">
        <v>22081</v>
      </c>
      <c r="F99" s="30" t="s">
        <v>207</v>
      </c>
      <c r="G99" s="30" t="s">
        <v>32</v>
      </c>
      <c r="H99" s="169" t="s">
        <v>211</v>
      </c>
      <c r="I99" s="30">
        <v>39</v>
      </c>
      <c r="J99" s="68">
        <v>43101</v>
      </c>
      <c r="K99" s="93">
        <v>43465</v>
      </c>
      <c r="L99" s="82"/>
      <c r="M99" s="86">
        <v>36.13</v>
      </c>
      <c r="N99" s="174">
        <v>1099.07</v>
      </c>
      <c r="O99" s="88">
        <v>60.37</v>
      </c>
      <c r="P99" s="174">
        <v>1836.46</v>
      </c>
      <c r="Q99" s="88">
        <v>76.55</v>
      </c>
      <c r="R99" s="174">
        <v>2328.65</v>
      </c>
      <c r="S99" s="88">
        <v>93.41</v>
      </c>
      <c r="T99" s="174">
        <v>2841.53</v>
      </c>
      <c r="U99" s="88">
        <v>100.97</v>
      </c>
      <c r="V99" s="174">
        <v>3071.51</v>
      </c>
      <c r="W99" s="118">
        <v>2.39</v>
      </c>
      <c r="X99" s="118">
        <v>72.7</v>
      </c>
      <c r="Y99" s="88">
        <v>35.06</v>
      </c>
      <c r="Z99" s="88">
        <v>1066.53</v>
      </c>
      <c r="AA99" s="88">
        <v>26.41</v>
      </c>
      <c r="AB99" s="71">
        <v>803.39</v>
      </c>
      <c r="AC99" s="88">
        <v>14.13</v>
      </c>
      <c r="AD99" s="174">
        <v>429.83</v>
      </c>
      <c r="AE99" s="88">
        <v>12.28</v>
      </c>
      <c r="AF99" s="174">
        <v>373.56</v>
      </c>
      <c r="AG99" s="174">
        <v>4.88</v>
      </c>
      <c r="AH99" s="188">
        <v>148.45</v>
      </c>
      <c r="AI99" s="72"/>
      <c r="AJ99" s="71">
        <v>625.13</v>
      </c>
      <c r="AK99" s="30">
        <v>510201229</v>
      </c>
      <c r="AL99" s="30" t="s">
        <v>45</v>
      </c>
    </row>
    <row r="100" spans="1:38" s="30" customFormat="1" ht="19.5" customHeight="1">
      <c r="A100" s="61"/>
      <c r="B100" s="30">
        <v>57</v>
      </c>
      <c r="C100" s="30" t="s">
        <v>346</v>
      </c>
      <c r="D100" s="30" t="s">
        <v>290</v>
      </c>
      <c r="E100" s="30">
        <v>22083</v>
      </c>
      <c r="F100" s="30" t="s">
        <v>207</v>
      </c>
      <c r="G100" s="30" t="s">
        <v>216</v>
      </c>
      <c r="H100" s="169" t="s">
        <v>211</v>
      </c>
      <c r="I100" s="30">
        <v>114</v>
      </c>
      <c r="J100" s="68">
        <v>43101</v>
      </c>
      <c r="K100" s="93">
        <v>43101</v>
      </c>
      <c r="L100" s="82" t="s">
        <v>212</v>
      </c>
      <c r="M100" s="86">
        <v>25.57</v>
      </c>
      <c r="N100" s="174">
        <v>777.84</v>
      </c>
      <c r="O100" s="88">
        <v>50.93</v>
      </c>
      <c r="P100" s="174">
        <v>1549.29</v>
      </c>
      <c r="Q100" s="88">
        <v>67.11</v>
      </c>
      <c r="R100" s="174">
        <v>2041.49</v>
      </c>
      <c r="S100" s="88">
        <v>83.97</v>
      </c>
      <c r="T100" s="174">
        <v>2554.37</v>
      </c>
      <c r="U100" s="88">
        <v>91.53</v>
      </c>
      <c r="V100" s="174">
        <v>2784.34</v>
      </c>
      <c r="W100" s="118">
        <v>2.39</v>
      </c>
      <c r="X100" s="118">
        <v>72.7</v>
      </c>
      <c r="Y100" s="88">
        <v>25.62</v>
      </c>
      <c r="Z100" s="88">
        <v>779.36</v>
      </c>
      <c r="AA100" s="88">
        <v>26.74</v>
      </c>
      <c r="AB100" s="71">
        <v>813.43</v>
      </c>
      <c r="AC100" s="88">
        <v>14.26</v>
      </c>
      <c r="AD100" s="174">
        <v>433.79</v>
      </c>
      <c r="AE100" s="88">
        <v>12.48</v>
      </c>
      <c r="AF100" s="174">
        <v>379.64</v>
      </c>
      <c r="AG100" s="174">
        <v>5.15</v>
      </c>
      <c r="AH100" s="188">
        <v>156.66</v>
      </c>
      <c r="AI100" s="72"/>
      <c r="AJ100" s="71"/>
      <c r="AK100" s="30">
        <v>510200570</v>
      </c>
      <c r="AL100" s="30" t="s">
        <v>45</v>
      </c>
    </row>
    <row r="101" spans="1:38" s="30" customFormat="1" ht="19.5" customHeight="1">
      <c r="A101" s="61"/>
      <c r="B101" s="30">
        <v>58</v>
      </c>
      <c r="C101" s="30" t="s">
        <v>186</v>
      </c>
      <c r="D101" s="30" t="s">
        <v>141</v>
      </c>
      <c r="E101" s="30">
        <v>22085</v>
      </c>
      <c r="F101" s="30" t="s">
        <v>207</v>
      </c>
      <c r="G101" s="30" t="s">
        <v>32</v>
      </c>
      <c r="H101" s="169" t="s">
        <v>209</v>
      </c>
      <c r="I101" s="30">
        <v>200</v>
      </c>
      <c r="J101" s="68">
        <v>42736</v>
      </c>
      <c r="K101" s="93">
        <v>43100</v>
      </c>
      <c r="L101" s="82" t="s">
        <v>212</v>
      </c>
      <c r="M101" s="86">
        <v>23.22</v>
      </c>
      <c r="N101" s="175">
        <v>706.35</v>
      </c>
      <c r="O101" s="90">
        <v>45.38</v>
      </c>
      <c r="P101" s="175">
        <v>1380.46</v>
      </c>
      <c r="Q101" s="90">
        <v>61.56</v>
      </c>
      <c r="R101" s="175">
        <v>1872.66</v>
      </c>
      <c r="S101" s="90">
        <v>78.42</v>
      </c>
      <c r="T101" s="174">
        <v>2385.54</v>
      </c>
      <c r="U101" s="88">
        <v>85.98</v>
      </c>
      <c r="V101" s="174">
        <v>2615.51</v>
      </c>
      <c r="W101" s="118">
        <v>2.39</v>
      </c>
      <c r="X101" s="118">
        <v>72.7</v>
      </c>
      <c r="Y101" s="88">
        <v>20.07</v>
      </c>
      <c r="Z101" s="88">
        <v>610.53</v>
      </c>
      <c r="AA101" s="88">
        <v>25.45</v>
      </c>
      <c r="AB101" s="69">
        <v>774.19</v>
      </c>
      <c r="AC101" s="90">
        <v>13.62</v>
      </c>
      <c r="AD101" s="175">
        <v>414.32</v>
      </c>
      <c r="AE101" s="90">
        <v>11.83</v>
      </c>
      <c r="AF101" s="175">
        <v>359.87</v>
      </c>
      <c r="AG101" s="175">
        <v>4.74</v>
      </c>
      <c r="AH101" s="189">
        <v>144.19</v>
      </c>
      <c r="AI101" s="70"/>
      <c r="AJ101" s="69">
        <v>531.74</v>
      </c>
      <c r="AK101" s="30">
        <v>510202297</v>
      </c>
      <c r="AL101" s="30" t="s">
        <v>45</v>
      </c>
    </row>
    <row r="102" spans="1:38" s="30" customFormat="1" ht="19.5" customHeight="1">
      <c r="A102" s="61"/>
      <c r="B102" s="30" t="s">
        <v>212</v>
      </c>
      <c r="C102" s="30" t="s">
        <v>432</v>
      </c>
      <c r="D102" s="30" t="s">
        <v>141</v>
      </c>
      <c r="E102" s="30">
        <v>22085</v>
      </c>
      <c r="F102" s="30" t="s">
        <v>207</v>
      </c>
      <c r="G102" s="30" t="s">
        <v>32</v>
      </c>
      <c r="H102" s="169" t="s">
        <v>209</v>
      </c>
      <c r="I102" s="30">
        <v>36</v>
      </c>
      <c r="J102" s="68">
        <v>42736</v>
      </c>
      <c r="K102" s="93">
        <v>43100</v>
      </c>
      <c r="L102" s="82"/>
      <c r="M102" s="86">
        <v>34.65</v>
      </c>
      <c r="N102" s="175">
        <v>1054.05</v>
      </c>
      <c r="O102" s="90">
        <v>56.81</v>
      </c>
      <c r="P102" s="175">
        <v>1728.16</v>
      </c>
      <c r="Q102" s="90">
        <v>72.99</v>
      </c>
      <c r="R102" s="175">
        <v>2220.36</v>
      </c>
      <c r="S102" s="90">
        <v>89.85</v>
      </c>
      <c r="T102" s="174">
        <v>2733.24</v>
      </c>
      <c r="U102" s="88">
        <v>97.41</v>
      </c>
      <c r="V102" s="174">
        <v>2963.21</v>
      </c>
      <c r="W102" s="118">
        <v>2.39</v>
      </c>
      <c r="X102" s="118">
        <v>72.7</v>
      </c>
      <c r="Y102" s="88">
        <v>31.5</v>
      </c>
      <c r="Z102" s="88">
        <v>958.23</v>
      </c>
      <c r="AA102" s="88">
        <v>25.45</v>
      </c>
      <c r="AB102" s="69">
        <v>774.19</v>
      </c>
      <c r="AC102" s="90">
        <v>13.62</v>
      </c>
      <c r="AD102" s="175">
        <v>414.32</v>
      </c>
      <c r="AE102" s="90">
        <v>11.83</v>
      </c>
      <c r="AF102" s="175">
        <v>359.87</v>
      </c>
      <c r="AG102" s="175">
        <v>4.74</v>
      </c>
      <c r="AH102" s="189">
        <v>144.19</v>
      </c>
      <c r="AI102" s="70"/>
      <c r="AJ102" s="69">
        <v>531.74</v>
      </c>
      <c r="AK102" s="30">
        <v>510202297</v>
      </c>
      <c r="AL102" s="30" t="s">
        <v>45</v>
      </c>
    </row>
    <row r="103" spans="1:38" s="30" customFormat="1" ht="19.5" customHeight="1">
      <c r="A103" s="61"/>
      <c r="B103" s="30" t="s">
        <v>212</v>
      </c>
      <c r="C103" s="30" t="s">
        <v>186</v>
      </c>
      <c r="D103" s="30" t="s">
        <v>141</v>
      </c>
      <c r="E103" s="30">
        <v>22085</v>
      </c>
      <c r="F103" s="30" t="s">
        <v>207</v>
      </c>
      <c r="G103" s="30" t="s">
        <v>32</v>
      </c>
      <c r="H103" s="169" t="s">
        <v>209</v>
      </c>
      <c r="I103" s="30">
        <v>200</v>
      </c>
      <c r="J103" s="68">
        <v>43101</v>
      </c>
      <c r="K103" s="93">
        <v>43465</v>
      </c>
      <c r="L103" s="82" t="s">
        <v>212</v>
      </c>
      <c r="M103" s="86">
        <v>23.76</v>
      </c>
      <c r="N103" s="175">
        <v>722.78</v>
      </c>
      <c r="O103" s="90">
        <v>47.23</v>
      </c>
      <c r="P103" s="175">
        <v>1436.74</v>
      </c>
      <c r="Q103" s="90">
        <v>63.41</v>
      </c>
      <c r="R103" s="175">
        <v>1928.93</v>
      </c>
      <c r="S103" s="90">
        <v>80.27</v>
      </c>
      <c r="T103" s="174">
        <v>2441.81</v>
      </c>
      <c r="U103" s="88">
        <v>87.83</v>
      </c>
      <c r="V103" s="174">
        <v>2671.79</v>
      </c>
      <c r="W103" s="118">
        <v>2.39</v>
      </c>
      <c r="X103" s="118">
        <v>72.7</v>
      </c>
      <c r="Y103" s="88">
        <v>21.92</v>
      </c>
      <c r="Z103" s="88">
        <v>666.81</v>
      </c>
      <c r="AA103" s="88">
        <v>25.96</v>
      </c>
      <c r="AB103" s="69">
        <v>789.7</v>
      </c>
      <c r="AC103" s="90">
        <v>13.89</v>
      </c>
      <c r="AD103" s="175">
        <v>422.53</v>
      </c>
      <c r="AE103" s="90">
        <v>12.07</v>
      </c>
      <c r="AF103" s="175">
        <v>367.17</v>
      </c>
      <c r="AG103" s="175">
        <v>4.86</v>
      </c>
      <c r="AH103" s="189">
        <v>147.84</v>
      </c>
      <c r="AI103" s="70"/>
      <c r="AJ103" s="69">
        <v>531.74</v>
      </c>
      <c r="AK103" s="30">
        <v>510202297</v>
      </c>
      <c r="AL103" s="30" t="s">
        <v>45</v>
      </c>
    </row>
    <row r="104" spans="1:38" s="30" customFormat="1" ht="19.5" customHeight="1">
      <c r="A104" s="61"/>
      <c r="B104" s="30" t="s">
        <v>212</v>
      </c>
      <c r="C104" s="30" t="s">
        <v>432</v>
      </c>
      <c r="D104" s="30" t="s">
        <v>141</v>
      </c>
      <c r="E104" s="30">
        <v>22085</v>
      </c>
      <c r="F104" s="30" t="s">
        <v>207</v>
      </c>
      <c r="G104" s="30" t="s">
        <v>32</v>
      </c>
      <c r="H104" s="169" t="s">
        <v>209</v>
      </c>
      <c r="I104" s="30">
        <v>36</v>
      </c>
      <c r="J104" s="68">
        <v>43101</v>
      </c>
      <c r="K104" s="93">
        <v>43465</v>
      </c>
      <c r="L104" s="82"/>
      <c r="M104" s="86">
        <v>35.52</v>
      </c>
      <c r="N104" s="175">
        <v>1080.52</v>
      </c>
      <c r="O104" s="90">
        <v>58.99</v>
      </c>
      <c r="P104" s="175">
        <v>1794.48</v>
      </c>
      <c r="Q104" s="90">
        <v>75.17</v>
      </c>
      <c r="R104" s="175">
        <v>2286.67</v>
      </c>
      <c r="S104" s="90">
        <v>92.03</v>
      </c>
      <c r="T104" s="174">
        <v>2799.55</v>
      </c>
      <c r="U104" s="88">
        <v>99.59</v>
      </c>
      <c r="V104" s="174">
        <v>3029.53</v>
      </c>
      <c r="W104" s="118">
        <v>2.39</v>
      </c>
      <c r="X104" s="118">
        <v>72.7</v>
      </c>
      <c r="Y104" s="88">
        <v>33.68</v>
      </c>
      <c r="Z104" s="88">
        <v>1024.55</v>
      </c>
      <c r="AA104" s="88">
        <v>25.96</v>
      </c>
      <c r="AB104" s="69">
        <v>789.7</v>
      </c>
      <c r="AC104" s="90">
        <v>13.89</v>
      </c>
      <c r="AD104" s="175">
        <v>422.53</v>
      </c>
      <c r="AE104" s="90">
        <v>12.07</v>
      </c>
      <c r="AF104" s="175">
        <v>367.17</v>
      </c>
      <c r="AG104" s="175">
        <v>4.86</v>
      </c>
      <c r="AH104" s="189">
        <v>147.84</v>
      </c>
      <c r="AI104" s="70"/>
      <c r="AJ104" s="69">
        <v>531.74</v>
      </c>
      <c r="AK104" s="30">
        <v>510202297</v>
      </c>
      <c r="AL104" s="30" t="s">
        <v>45</v>
      </c>
    </row>
    <row r="105" spans="1:38" s="112" customFormat="1" ht="19.5" customHeight="1">
      <c r="A105" s="111"/>
      <c r="B105" s="112">
        <v>59</v>
      </c>
      <c r="C105" s="78" t="s">
        <v>22</v>
      </c>
      <c r="D105" s="112" t="s">
        <v>114</v>
      </c>
      <c r="E105" s="112">
        <v>22085</v>
      </c>
      <c r="F105" s="112" t="s">
        <v>207</v>
      </c>
      <c r="G105" s="123" t="s">
        <v>216</v>
      </c>
      <c r="H105" s="170" t="s">
        <v>211</v>
      </c>
      <c r="I105" s="123">
        <v>101</v>
      </c>
      <c r="J105" s="113">
        <v>43221</v>
      </c>
      <c r="K105" s="124">
        <v>43434</v>
      </c>
      <c r="L105" s="125" t="s">
        <v>212</v>
      </c>
      <c r="M105" s="126">
        <v>25.29</v>
      </c>
      <c r="N105" s="180">
        <v>769.32</v>
      </c>
      <c r="O105" s="127">
        <v>50.57</v>
      </c>
      <c r="P105" s="180">
        <v>1538.34</v>
      </c>
      <c r="Q105" s="127">
        <v>66.75</v>
      </c>
      <c r="R105" s="180">
        <v>2030.54</v>
      </c>
      <c r="S105" s="127">
        <v>83.61</v>
      </c>
      <c r="T105" s="180">
        <v>2543.42</v>
      </c>
      <c r="U105" s="127">
        <v>91.17</v>
      </c>
      <c r="V105" s="180">
        <v>2773.39</v>
      </c>
      <c r="W105" s="118">
        <v>2.39</v>
      </c>
      <c r="X105" s="118">
        <v>72.7</v>
      </c>
      <c r="Y105" s="127">
        <v>25.26</v>
      </c>
      <c r="Z105" s="127">
        <v>768.41</v>
      </c>
      <c r="AA105" s="127">
        <v>26.15</v>
      </c>
      <c r="AB105" s="128">
        <v>795.48</v>
      </c>
      <c r="AC105" s="127">
        <v>14.1</v>
      </c>
      <c r="AD105" s="180">
        <v>428.92</v>
      </c>
      <c r="AE105" s="127">
        <v>12.05</v>
      </c>
      <c r="AF105" s="180">
        <v>366.56</v>
      </c>
      <c r="AG105" s="180">
        <v>5.11</v>
      </c>
      <c r="AH105" s="191">
        <v>155.45</v>
      </c>
      <c r="AI105" s="129"/>
      <c r="AJ105" s="128">
        <v>602.01</v>
      </c>
      <c r="AK105" s="112">
        <v>510200809</v>
      </c>
      <c r="AL105" s="112" t="s">
        <v>43</v>
      </c>
    </row>
    <row r="106" spans="1:38" s="112" customFormat="1" ht="19.5" customHeight="1">
      <c r="A106" s="111"/>
      <c r="B106" s="112" t="s">
        <v>212</v>
      </c>
      <c r="C106" s="78" t="s">
        <v>22</v>
      </c>
      <c r="D106" s="112" t="s">
        <v>114</v>
      </c>
      <c r="E106" s="112">
        <v>22085</v>
      </c>
      <c r="F106" s="112" t="s">
        <v>207</v>
      </c>
      <c r="G106" s="123" t="s">
        <v>216</v>
      </c>
      <c r="H106" s="170" t="s">
        <v>211</v>
      </c>
      <c r="I106" s="123">
        <v>101</v>
      </c>
      <c r="J106" s="113">
        <v>43435</v>
      </c>
      <c r="K106" s="124">
        <v>43799</v>
      </c>
      <c r="L106" s="125" t="s">
        <v>212</v>
      </c>
      <c r="M106" s="126">
        <v>25.83</v>
      </c>
      <c r="N106" s="180">
        <v>785.75</v>
      </c>
      <c r="O106" s="127">
        <v>52.41</v>
      </c>
      <c r="P106" s="180">
        <v>1594.31</v>
      </c>
      <c r="Q106" s="127">
        <v>68.59</v>
      </c>
      <c r="R106" s="180">
        <v>2086.51</v>
      </c>
      <c r="S106" s="127">
        <v>85.45</v>
      </c>
      <c r="T106" s="180">
        <v>2599.39</v>
      </c>
      <c r="U106" s="127">
        <v>93.01</v>
      </c>
      <c r="V106" s="180">
        <v>2829.36</v>
      </c>
      <c r="W106" s="118">
        <v>2.39</v>
      </c>
      <c r="X106" s="118">
        <v>72.7</v>
      </c>
      <c r="Y106" s="127">
        <v>27.1</v>
      </c>
      <c r="Z106" s="127">
        <v>824.38</v>
      </c>
      <c r="AA106" s="127">
        <v>26.63</v>
      </c>
      <c r="AB106" s="128">
        <v>810.08</v>
      </c>
      <c r="AC106" s="127">
        <v>14.36</v>
      </c>
      <c r="AD106" s="180">
        <v>436.83</v>
      </c>
      <c r="AE106" s="127">
        <v>12.27</v>
      </c>
      <c r="AF106" s="180">
        <v>373.25</v>
      </c>
      <c r="AG106" s="180">
        <v>5.23</v>
      </c>
      <c r="AH106" s="191">
        <v>159.1</v>
      </c>
      <c r="AI106" s="129"/>
      <c r="AJ106" s="128">
        <v>602.01</v>
      </c>
      <c r="AK106" s="112">
        <v>510200809</v>
      </c>
      <c r="AL106" s="112" t="s">
        <v>43</v>
      </c>
    </row>
    <row r="107" spans="1:38" s="112" customFormat="1" ht="19.5" customHeight="1">
      <c r="A107" s="111"/>
      <c r="B107" s="112" t="s">
        <v>212</v>
      </c>
      <c r="C107" s="78" t="s">
        <v>21</v>
      </c>
      <c r="D107" s="112" t="s">
        <v>114</v>
      </c>
      <c r="E107" s="112">
        <v>22085</v>
      </c>
      <c r="F107" s="112" t="s">
        <v>207</v>
      </c>
      <c r="G107" s="123" t="s">
        <v>216</v>
      </c>
      <c r="H107" s="168" t="s">
        <v>209</v>
      </c>
      <c r="I107" s="123">
        <v>17</v>
      </c>
      <c r="J107" s="113">
        <v>43221</v>
      </c>
      <c r="K107" s="124">
        <v>43434</v>
      </c>
      <c r="L107" s="125"/>
      <c r="M107" s="126">
        <v>37.7</v>
      </c>
      <c r="N107" s="180">
        <v>1146.83</v>
      </c>
      <c r="O107" s="127">
        <v>62.98</v>
      </c>
      <c r="P107" s="180">
        <v>1915.85</v>
      </c>
      <c r="Q107" s="127">
        <v>79.16</v>
      </c>
      <c r="R107" s="180">
        <v>2408.05</v>
      </c>
      <c r="S107" s="127">
        <v>96.02</v>
      </c>
      <c r="T107" s="180">
        <v>2920.93</v>
      </c>
      <c r="U107" s="127">
        <v>103.58</v>
      </c>
      <c r="V107" s="180">
        <v>3150.9</v>
      </c>
      <c r="W107" s="118">
        <v>2.39</v>
      </c>
      <c r="X107" s="118">
        <v>72.7</v>
      </c>
      <c r="Y107" s="127">
        <v>37.67</v>
      </c>
      <c r="Z107" s="127">
        <v>1145.92</v>
      </c>
      <c r="AA107" s="127">
        <v>26.15</v>
      </c>
      <c r="AB107" s="128">
        <v>795.48</v>
      </c>
      <c r="AC107" s="127">
        <v>14.1</v>
      </c>
      <c r="AD107" s="180">
        <v>428.92</v>
      </c>
      <c r="AE107" s="127">
        <v>12.05</v>
      </c>
      <c r="AF107" s="180">
        <v>366.56</v>
      </c>
      <c r="AG107" s="180">
        <v>5.11</v>
      </c>
      <c r="AH107" s="191">
        <v>155.45</v>
      </c>
      <c r="AI107" s="129"/>
      <c r="AJ107" s="128">
        <v>602.01</v>
      </c>
      <c r="AK107" s="112">
        <v>510204563</v>
      </c>
      <c r="AL107" s="112" t="s">
        <v>43</v>
      </c>
    </row>
    <row r="108" spans="1:38" s="112" customFormat="1" ht="19.5" customHeight="1">
      <c r="A108" s="111"/>
      <c r="B108" s="112" t="s">
        <v>212</v>
      </c>
      <c r="C108" s="78" t="s">
        <v>21</v>
      </c>
      <c r="D108" s="112" t="s">
        <v>114</v>
      </c>
      <c r="E108" s="112">
        <v>22085</v>
      </c>
      <c r="F108" s="112" t="s">
        <v>207</v>
      </c>
      <c r="G108" s="123" t="s">
        <v>216</v>
      </c>
      <c r="H108" s="168" t="s">
        <v>209</v>
      </c>
      <c r="I108" s="123">
        <v>17</v>
      </c>
      <c r="J108" s="113">
        <v>43435</v>
      </c>
      <c r="K108" s="124">
        <v>43799</v>
      </c>
      <c r="L108" s="125"/>
      <c r="M108" s="126">
        <v>38.6</v>
      </c>
      <c r="N108" s="180">
        <v>1174.21</v>
      </c>
      <c r="O108" s="127">
        <v>65.18</v>
      </c>
      <c r="P108" s="180">
        <v>1982.78</v>
      </c>
      <c r="Q108" s="127">
        <v>81.36</v>
      </c>
      <c r="R108" s="180">
        <v>2474.97</v>
      </c>
      <c r="S108" s="127">
        <v>98.22</v>
      </c>
      <c r="T108" s="180">
        <v>2987.85</v>
      </c>
      <c r="U108" s="127">
        <v>105.78</v>
      </c>
      <c r="V108" s="180">
        <v>3217.83</v>
      </c>
      <c r="W108" s="118">
        <v>2.39</v>
      </c>
      <c r="X108" s="118">
        <v>72.7</v>
      </c>
      <c r="Y108" s="127">
        <v>39.87</v>
      </c>
      <c r="Z108" s="127">
        <v>1212.85</v>
      </c>
      <c r="AA108" s="127">
        <v>26.63</v>
      </c>
      <c r="AB108" s="128">
        <v>810.08</v>
      </c>
      <c r="AC108" s="127">
        <v>14.36</v>
      </c>
      <c r="AD108" s="180">
        <v>436.83</v>
      </c>
      <c r="AE108" s="127">
        <v>12.27</v>
      </c>
      <c r="AF108" s="180">
        <v>373.25</v>
      </c>
      <c r="AG108" s="180">
        <v>5.23</v>
      </c>
      <c r="AH108" s="191">
        <v>159.1</v>
      </c>
      <c r="AI108" s="129"/>
      <c r="AJ108" s="128">
        <v>602.01</v>
      </c>
      <c r="AK108" s="112">
        <v>510204563</v>
      </c>
      <c r="AL108" s="112" t="s">
        <v>43</v>
      </c>
    </row>
    <row r="109" spans="1:38" s="112" customFormat="1" ht="19.5" customHeight="1">
      <c r="A109" s="111"/>
      <c r="B109" s="112">
        <v>60</v>
      </c>
      <c r="C109" s="78" t="s">
        <v>184</v>
      </c>
      <c r="D109" s="112" t="s">
        <v>185</v>
      </c>
      <c r="E109" s="112">
        <v>22087</v>
      </c>
      <c r="F109" s="112" t="s">
        <v>207</v>
      </c>
      <c r="G109" s="112" t="s">
        <v>32</v>
      </c>
      <c r="H109" s="168" t="s">
        <v>209</v>
      </c>
      <c r="I109" s="130">
        <v>336</v>
      </c>
      <c r="J109" s="113">
        <v>43191</v>
      </c>
      <c r="K109" s="114">
        <v>43555</v>
      </c>
      <c r="L109" s="115" t="s">
        <v>212</v>
      </c>
      <c r="M109" s="116">
        <v>22</v>
      </c>
      <c r="N109" s="180">
        <v>669.24</v>
      </c>
      <c r="O109" s="127">
        <v>42.16</v>
      </c>
      <c r="P109" s="180">
        <v>1282.51</v>
      </c>
      <c r="Q109" s="127">
        <v>58.34</v>
      </c>
      <c r="R109" s="180">
        <v>1774.7</v>
      </c>
      <c r="S109" s="127">
        <v>75.2</v>
      </c>
      <c r="T109" s="177">
        <v>2287.58</v>
      </c>
      <c r="U109" s="121">
        <v>82.76</v>
      </c>
      <c r="V109" s="177">
        <v>2517.56</v>
      </c>
      <c r="W109" s="118">
        <v>2.39</v>
      </c>
      <c r="X109" s="118">
        <v>72.7</v>
      </c>
      <c r="Y109" s="121">
        <v>16.85</v>
      </c>
      <c r="Z109" s="121">
        <v>512.58</v>
      </c>
      <c r="AA109" s="121">
        <v>24.14</v>
      </c>
      <c r="AB109" s="131">
        <v>734.34</v>
      </c>
      <c r="AC109" s="116">
        <v>12.91</v>
      </c>
      <c r="AD109" s="168">
        <v>392.72</v>
      </c>
      <c r="AE109" s="117">
        <v>11.23</v>
      </c>
      <c r="AF109" s="168">
        <v>341.62</v>
      </c>
      <c r="AG109" s="168">
        <v>4.74</v>
      </c>
      <c r="AH109" s="191">
        <v>144.19</v>
      </c>
      <c r="AI109" s="129"/>
      <c r="AJ109" s="112">
        <v>619.05</v>
      </c>
      <c r="AK109" s="112">
        <v>510202970</v>
      </c>
      <c r="AL109" s="112" t="s">
        <v>43</v>
      </c>
    </row>
    <row r="110" spans="1:38" s="112" customFormat="1" ht="19.5" customHeight="1">
      <c r="A110" s="111" t="s">
        <v>212</v>
      </c>
      <c r="B110" s="112">
        <v>61</v>
      </c>
      <c r="C110" s="78" t="s">
        <v>155</v>
      </c>
      <c r="D110" s="112" t="s">
        <v>258</v>
      </c>
      <c r="E110" s="112">
        <v>22089</v>
      </c>
      <c r="F110" s="112" t="s">
        <v>207</v>
      </c>
      <c r="G110" s="112" t="s">
        <v>216</v>
      </c>
      <c r="H110" s="168" t="s">
        <v>211</v>
      </c>
      <c r="I110" s="112">
        <v>71</v>
      </c>
      <c r="J110" s="113">
        <v>43374</v>
      </c>
      <c r="K110" s="114">
        <v>43738</v>
      </c>
      <c r="L110" s="115" t="s">
        <v>212</v>
      </c>
      <c r="M110" s="116">
        <v>25.56</v>
      </c>
      <c r="N110" s="177">
        <v>777.54</v>
      </c>
      <c r="O110" s="121">
        <v>48.1</v>
      </c>
      <c r="P110" s="177">
        <v>1463.2</v>
      </c>
      <c r="Q110" s="121">
        <v>64.28</v>
      </c>
      <c r="R110" s="177">
        <v>1955.4</v>
      </c>
      <c r="S110" s="121">
        <v>81.14</v>
      </c>
      <c r="T110" s="177">
        <v>2468.28</v>
      </c>
      <c r="U110" s="121">
        <v>88.7</v>
      </c>
      <c r="V110" s="177">
        <v>2698.25</v>
      </c>
      <c r="W110" s="118">
        <v>2.39</v>
      </c>
      <c r="X110" s="118">
        <v>72.7</v>
      </c>
      <c r="Y110" s="121">
        <v>22.79</v>
      </c>
      <c r="Z110" s="121">
        <v>693.27</v>
      </c>
      <c r="AA110" s="121">
        <v>26.14</v>
      </c>
      <c r="AB110" s="122">
        <v>795.18</v>
      </c>
      <c r="AC110" s="121">
        <v>13.88</v>
      </c>
      <c r="AD110" s="177">
        <v>422.23</v>
      </c>
      <c r="AE110" s="121">
        <v>12.26</v>
      </c>
      <c r="AF110" s="177">
        <v>372.95</v>
      </c>
      <c r="AG110" s="177">
        <v>4.92</v>
      </c>
      <c r="AH110" s="192">
        <v>149.67</v>
      </c>
      <c r="AI110" s="131"/>
      <c r="AJ110" s="122">
        <v>481.24</v>
      </c>
      <c r="AK110" s="112">
        <v>510200752</v>
      </c>
      <c r="AL110" s="112" t="s">
        <v>43</v>
      </c>
    </row>
    <row r="111" spans="1:38" s="112" customFormat="1" ht="19.5" customHeight="1">
      <c r="A111" s="111" t="s">
        <v>212</v>
      </c>
      <c r="B111" s="112" t="s">
        <v>212</v>
      </c>
      <c r="C111" s="78" t="s">
        <v>155</v>
      </c>
      <c r="D111" s="112" t="s">
        <v>258</v>
      </c>
      <c r="E111" s="112">
        <v>22089</v>
      </c>
      <c r="F111" s="112" t="s">
        <v>207</v>
      </c>
      <c r="G111" s="112" t="s">
        <v>216</v>
      </c>
      <c r="H111" s="168" t="s">
        <v>211</v>
      </c>
      <c r="I111" s="112">
        <v>71</v>
      </c>
      <c r="J111" s="113">
        <v>43739</v>
      </c>
      <c r="K111" s="114">
        <v>44104</v>
      </c>
      <c r="L111" s="115" t="s">
        <v>212</v>
      </c>
      <c r="M111" s="116">
        <v>26.18</v>
      </c>
      <c r="N111" s="177">
        <v>796.4</v>
      </c>
      <c r="O111" s="121">
        <v>49.84</v>
      </c>
      <c r="P111" s="177">
        <v>1516.13</v>
      </c>
      <c r="Q111" s="121">
        <v>6.02</v>
      </c>
      <c r="R111" s="177">
        <v>2008.33</v>
      </c>
      <c r="S111" s="121">
        <v>82.88</v>
      </c>
      <c r="T111" s="177">
        <v>2521.21</v>
      </c>
      <c r="U111" s="121">
        <v>90.44</v>
      </c>
      <c r="V111" s="177">
        <v>2751.18</v>
      </c>
      <c r="W111" s="118">
        <v>2.39</v>
      </c>
      <c r="X111" s="118">
        <v>72.7</v>
      </c>
      <c r="Y111" s="121">
        <v>24.53</v>
      </c>
      <c r="Z111" s="121">
        <v>746.2</v>
      </c>
      <c r="AA111" s="121">
        <v>26.65</v>
      </c>
      <c r="AB111" s="122">
        <v>810.69</v>
      </c>
      <c r="AC111" s="121">
        <v>14.16</v>
      </c>
      <c r="AD111" s="177">
        <v>430.75</v>
      </c>
      <c r="AE111" s="121">
        <v>12.49</v>
      </c>
      <c r="AF111" s="177">
        <v>379.94</v>
      </c>
      <c r="AG111" s="177">
        <v>5.04</v>
      </c>
      <c r="AH111" s="192">
        <v>153.32</v>
      </c>
      <c r="AI111" s="131"/>
      <c r="AJ111" s="122">
        <v>481.24</v>
      </c>
      <c r="AK111" s="112">
        <v>510200752</v>
      </c>
      <c r="AL111" s="112" t="s">
        <v>43</v>
      </c>
    </row>
    <row r="112" spans="1:38" s="30" customFormat="1" ht="19.5" customHeight="1">
      <c r="A112" s="61"/>
      <c r="B112" s="112">
        <v>62</v>
      </c>
      <c r="C112" s="30" t="s">
        <v>232</v>
      </c>
      <c r="D112" s="30" t="s">
        <v>179</v>
      </c>
      <c r="E112" s="30">
        <v>22111</v>
      </c>
      <c r="F112" s="30" t="s">
        <v>207</v>
      </c>
      <c r="G112" s="30" t="s">
        <v>32</v>
      </c>
      <c r="H112" s="169" t="s">
        <v>209</v>
      </c>
      <c r="I112" s="30">
        <v>137</v>
      </c>
      <c r="J112" s="68">
        <v>43009</v>
      </c>
      <c r="K112" s="93">
        <v>43373</v>
      </c>
      <c r="L112" s="83" t="s">
        <v>212</v>
      </c>
      <c r="M112" s="86">
        <v>22.59</v>
      </c>
      <c r="N112" s="174">
        <v>687.19</v>
      </c>
      <c r="O112" s="88">
        <v>40.25</v>
      </c>
      <c r="P112" s="174">
        <v>1224.41</v>
      </c>
      <c r="Q112" s="88">
        <v>56.43</v>
      </c>
      <c r="R112" s="174">
        <v>1716.6</v>
      </c>
      <c r="S112" s="88">
        <v>73.29</v>
      </c>
      <c r="T112" s="174">
        <v>2229.48</v>
      </c>
      <c r="U112" s="88">
        <v>80.85</v>
      </c>
      <c r="V112" s="174">
        <v>2459.46</v>
      </c>
      <c r="W112" s="118">
        <v>2.39</v>
      </c>
      <c r="X112" s="118">
        <v>72.7</v>
      </c>
      <c r="Y112" s="88">
        <v>14.94</v>
      </c>
      <c r="Z112" s="88">
        <v>454.47</v>
      </c>
      <c r="AA112" s="88">
        <v>24.29</v>
      </c>
      <c r="AB112" s="71">
        <v>738.9</v>
      </c>
      <c r="AC112" s="88">
        <v>13</v>
      </c>
      <c r="AD112" s="174">
        <v>395.46</v>
      </c>
      <c r="AE112" s="88">
        <v>11.29</v>
      </c>
      <c r="AF112" s="174">
        <v>343.44</v>
      </c>
      <c r="AG112" s="174">
        <v>4.59</v>
      </c>
      <c r="AH112" s="188">
        <v>139.63</v>
      </c>
      <c r="AI112" s="109">
        <v>19.86</v>
      </c>
      <c r="AJ112" s="107">
        <v>681.74</v>
      </c>
      <c r="AK112" s="30">
        <v>510203425</v>
      </c>
      <c r="AL112" s="30" t="s">
        <v>44</v>
      </c>
    </row>
    <row r="113" spans="1:38" s="30" customFormat="1" ht="19.5" customHeight="1">
      <c r="A113" s="61"/>
      <c r="B113" s="112">
        <v>63</v>
      </c>
      <c r="C113" s="30" t="s">
        <v>204</v>
      </c>
      <c r="D113" s="30" t="s">
        <v>256</v>
      </c>
      <c r="E113" s="30">
        <v>22111</v>
      </c>
      <c r="F113" s="30" t="s">
        <v>207</v>
      </c>
      <c r="G113" s="30" t="s">
        <v>32</v>
      </c>
      <c r="H113" s="169" t="s">
        <v>209</v>
      </c>
      <c r="I113" s="30">
        <v>193</v>
      </c>
      <c r="J113" s="68">
        <v>42736</v>
      </c>
      <c r="K113" s="93">
        <v>43100</v>
      </c>
      <c r="L113" s="82" t="s">
        <v>212</v>
      </c>
      <c r="M113" s="86">
        <v>23.07</v>
      </c>
      <c r="N113" s="174">
        <v>701.79</v>
      </c>
      <c r="O113" s="88">
        <v>43.98</v>
      </c>
      <c r="P113" s="174">
        <v>1337.87</v>
      </c>
      <c r="Q113" s="88">
        <v>60.16</v>
      </c>
      <c r="R113" s="174">
        <v>1830.07</v>
      </c>
      <c r="S113" s="88">
        <v>77.02</v>
      </c>
      <c r="T113" s="174">
        <v>2342.95</v>
      </c>
      <c r="U113" s="88">
        <v>84.58</v>
      </c>
      <c r="V113" s="174">
        <v>2572.92</v>
      </c>
      <c r="W113" s="118">
        <v>2.39</v>
      </c>
      <c r="X113" s="118">
        <v>72.7</v>
      </c>
      <c r="Y113" s="88">
        <v>18.67</v>
      </c>
      <c r="Z113" s="88">
        <v>567.94</v>
      </c>
      <c r="AA113" s="88">
        <v>24.88</v>
      </c>
      <c r="AB113" s="71">
        <v>756.85</v>
      </c>
      <c r="AC113" s="88">
        <v>13.31</v>
      </c>
      <c r="AD113" s="174">
        <v>404.89</v>
      </c>
      <c r="AE113" s="88">
        <v>11.57</v>
      </c>
      <c r="AF113" s="174">
        <v>351.96</v>
      </c>
      <c r="AG113" s="174">
        <v>4.76</v>
      </c>
      <c r="AH113" s="188">
        <v>144.8</v>
      </c>
      <c r="AI113" s="72"/>
      <c r="AJ113" s="71">
        <v>212.94</v>
      </c>
      <c r="AK113" s="30">
        <v>510201036</v>
      </c>
      <c r="AL113" s="30" t="s">
        <v>45</v>
      </c>
    </row>
    <row r="114" spans="1:38" s="30" customFormat="1" ht="19.5" customHeight="1">
      <c r="A114" s="61"/>
      <c r="B114" s="30" t="s">
        <v>212</v>
      </c>
      <c r="C114" s="30" t="s">
        <v>204</v>
      </c>
      <c r="D114" s="30" t="s">
        <v>256</v>
      </c>
      <c r="E114" s="30">
        <v>22111</v>
      </c>
      <c r="F114" s="30" t="s">
        <v>207</v>
      </c>
      <c r="G114" s="30" t="s">
        <v>32</v>
      </c>
      <c r="H114" s="169" t="s">
        <v>209</v>
      </c>
      <c r="I114" s="30">
        <v>193</v>
      </c>
      <c r="J114" s="68">
        <v>43101</v>
      </c>
      <c r="K114" s="93">
        <v>43465</v>
      </c>
      <c r="L114" s="82" t="s">
        <v>212</v>
      </c>
      <c r="M114" s="86">
        <v>23.63</v>
      </c>
      <c r="N114" s="174">
        <v>718.82</v>
      </c>
      <c r="O114" s="88">
        <v>45.75</v>
      </c>
      <c r="P114" s="174">
        <v>1391.72</v>
      </c>
      <c r="Q114" s="88">
        <v>61.93</v>
      </c>
      <c r="R114" s="174">
        <v>1883.91</v>
      </c>
      <c r="S114" s="88">
        <v>78.79</v>
      </c>
      <c r="T114" s="174">
        <v>2396.79</v>
      </c>
      <c r="U114" s="88">
        <v>86.35</v>
      </c>
      <c r="V114" s="174">
        <v>2626.77</v>
      </c>
      <c r="W114" s="118">
        <v>2.39</v>
      </c>
      <c r="X114" s="118">
        <v>72.7</v>
      </c>
      <c r="Y114" s="88">
        <v>20.44</v>
      </c>
      <c r="Z114" s="88">
        <v>621.78</v>
      </c>
      <c r="AA114" s="88">
        <v>25.36</v>
      </c>
      <c r="AB114" s="71">
        <v>771.45</v>
      </c>
      <c r="AC114" s="88">
        <v>13.57</v>
      </c>
      <c r="AD114" s="174">
        <v>412.8</v>
      </c>
      <c r="AE114" s="88">
        <v>11.79</v>
      </c>
      <c r="AF114" s="174">
        <v>358.65</v>
      </c>
      <c r="AG114" s="174">
        <v>4.88</v>
      </c>
      <c r="AH114" s="188">
        <v>148.45</v>
      </c>
      <c r="AI114" s="72"/>
      <c r="AJ114" s="71">
        <v>212.94</v>
      </c>
      <c r="AK114" s="30">
        <v>510201036</v>
      </c>
      <c r="AL114" s="30" t="s">
        <v>45</v>
      </c>
    </row>
    <row r="115" spans="1:38" s="30" customFormat="1" ht="19.5" customHeight="1">
      <c r="A115" s="61"/>
      <c r="B115" s="30">
        <v>64</v>
      </c>
      <c r="C115" s="30" t="s">
        <v>156</v>
      </c>
      <c r="D115" s="30" t="s">
        <v>291</v>
      </c>
      <c r="E115" s="30">
        <v>22111</v>
      </c>
      <c r="F115" s="30" t="s">
        <v>207</v>
      </c>
      <c r="G115" s="30" t="s">
        <v>216</v>
      </c>
      <c r="H115" s="169" t="s">
        <v>211</v>
      </c>
      <c r="I115" s="30">
        <v>59</v>
      </c>
      <c r="J115" s="68">
        <v>43160</v>
      </c>
      <c r="K115" s="93">
        <v>43524</v>
      </c>
      <c r="L115" s="82" t="s">
        <v>212</v>
      </c>
      <c r="M115" s="86">
        <v>26.65</v>
      </c>
      <c r="N115" s="174">
        <v>810.69</v>
      </c>
      <c r="O115" s="88">
        <v>51.75</v>
      </c>
      <c r="P115" s="174">
        <v>1574.24</v>
      </c>
      <c r="Q115" s="88">
        <v>67.93</v>
      </c>
      <c r="R115" s="174">
        <v>2066.43</v>
      </c>
      <c r="S115" s="88">
        <v>84.79</v>
      </c>
      <c r="T115" s="174">
        <v>2579.31</v>
      </c>
      <c r="U115" s="88">
        <v>92.35</v>
      </c>
      <c r="V115" s="174">
        <v>2809.29</v>
      </c>
      <c r="W115" s="118">
        <v>2.39</v>
      </c>
      <c r="X115" s="118">
        <v>72.7</v>
      </c>
      <c r="Y115" s="88">
        <v>26.44</v>
      </c>
      <c r="Z115" s="88">
        <v>804.3</v>
      </c>
      <c r="AA115" s="88">
        <v>27.56</v>
      </c>
      <c r="AB115" s="71">
        <v>838.38</v>
      </c>
      <c r="AC115" s="88">
        <v>14.93</v>
      </c>
      <c r="AD115" s="174">
        <v>454.18</v>
      </c>
      <c r="AE115" s="88">
        <v>12.63</v>
      </c>
      <c r="AF115" s="174">
        <v>384.2</v>
      </c>
      <c r="AG115" s="174">
        <v>5.14</v>
      </c>
      <c r="AH115" s="188">
        <v>156.36</v>
      </c>
      <c r="AI115" s="109">
        <v>18.91</v>
      </c>
      <c r="AJ115" s="107">
        <v>575.24</v>
      </c>
      <c r="AK115" s="30">
        <v>510200503</v>
      </c>
      <c r="AL115" s="30" t="s">
        <v>44</v>
      </c>
    </row>
    <row r="116" spans="1:38" s="30" customFormat="1" ht="19.5" customHeight="1">
      <c r="A116" s="61"/>
      <c r="B116" s="30" t="s">
        <v>212</v>
      </c>
      <c r="C116" s="30" t="s">
        <v>493</v>
      </c>
      <c r="D116" s="30" t="s">
        <v>291</v>
      </c>
      <c r="E116" s="30">
        <v>22111</v>
      </c>
      <c r="F116" s="30" t="s">
        <v>207</v>
      </c>
      <c r="G116" s="30" t="s">
        <v>216</v>
      </c>
      <c r="H116" s="169" t="s">
        <v>211</v>
      </c>
      <c r="I116" s="30">
        <v>15</v>
      </c>
      <c r="J116" s="68">
        <v>43160</v>
      </c>
      <c r="K116" s="93">
        <v>43524</v>
      </c>
      <c r="L116" s="82"/>
      <c r="M116" s="86">
        <v>38.67</v>
      </c>
      <c r="N116" s="174">
        <v>1176.38</v>
      </c>
      <c r="O116" s="88">
        <v>63.77</v>
      </c>
      <c r="P116" s="174">
        <v>1939.88</v>
      </c>
      <c r="Q116" s="88">
        <v>79.95</v>
      </c>
      <c r="R116" s="174">
        <v>2432.08</v>
      </c>
      <c r="S116" s="88">
        <v>96.81</v>
      </c>
      <c r="T116" s="174">
        <v>2944.96</v>
      </c>
      <c r="U116" s="88">
        <v>104.37</v>
      </c>
      <c r="V116" s="174">
        <v>3174.94</v>
      </c>
      <c r="W116" s="118">
        <v>2.39</v>
      </c>
      <c r="X116" s="118">
        <v>72.7</v>
      </c>
      <c r="Y116" s="88">
        <v>38.46</v>
      </c>
      <c r="Z116" s="88">
        <v>1169.95</v>
      </c>
      <c r="AA116" s="88">
        <v>27.56</v>
      </c>
      <c r="AB116" s="71">
        <v>838.38</v>
      </c>
      <c r="AC116" s="88">
        <v>14.93</v>
      </c>
      <c r="AD116" s="174">
        <v>454.18</v>
      </c>
      <c r="AE116" s="88">
        <v>12.63</v>
      </c>
      <c r="AF116" s="174">
        <v>384.2</v>
      </c>
      <c r="AG116" s="174">
        <v>5.14</v>
      </c>
      <c r="AH116" s="188">
        <v>156.36</v>
      </c>
      <c r="AI116" s="109">
        <v>18.91</v>
      </c>
      <c r="AJ116" s="107">
        <v>575.24</v>
      </c>
      <c r="AK116" s="30">
        <v>510204541</v>
      </c>
      <c r="AL116" s="30" t="s">
        <v>44</v>
      </c>
    </row>
    <row r="117" spans="1:38" s="30" customFormat="1" ht="19.5" customHeight="1">
      <c r="A117" s="61"/>
      <c r="B117" s="30">
        <v>65</v>
      </c>
      <c r="C117" s="30" t="s">
        <v>476</v>
      </c>
      <c r="D117" s="30" t="s">
        <v>291</v>
      </c>
      <c r="E117" s="30">
        <v>22111</v>
      </c>
      <c r="F117" s="30" t="s">
        <v>207</v>
      </c>
      <c r="G117" s="30" t="s">
        <v>216</v>
      </c>
      <c r="H117" s="169" t="s">
        <v>209</v>
      </c>
      <c r="I117" s="30">
        <v>14</v>
      </c>
      <c r="J117" s="74">
        <v>43101</v>
      </c>
      <c r="K117" s="93">
        <v>43465</v>
      </c>
      <c r="L117" s="84" t="s">
        <v>480</v>
      </c>
      <c r="M117" s="92">
        <v>96.29</v>
      </c>
      <c r="N117" s="178" t="s">
        <v>497</v>
      </c>
      <c r="O117" s="92">
        <v>96.29</v>
      </c>
      <c r="P117" s="178" t="s">
        <v>497</v>
      </c>
      <c r="Q117" s="92">
        <v>96.29</v>
      </c>
      <c r="R117" s="178" t="s">
        <v>497</v>
      </c>
      <c r="S117" s="92">
        <v>96.29</v>
      </c>
      <c r="T117" s="178" t="s">
        <v>497</v>
      </c>
      <c r="U117" s="92">
        <v>96.29</v>
      </c>
      <c r="V117" s="178" t="s">
        <v>497</v>
      </c>
      <c r="W117" s="118">
        <v>3.23</v>
      </c>
      <c r="X117" s="69"/>
      <c r="Y117" s="92" t="s">
        <v>497</v>
      </c>
      <c r="Z117" s="92" t="s">
        <v>497</v>
      </c>
      <c r="AA117" s="87">
        <v>30.09</v>
      </c>
      <c r="AB117" s="30" t="s">
        <v>497</v>
      </c>
      <c r="AC117" s="87">
        <v>16.72</v>
      </c>
      <c r="AD117" s="169" t="s">
        <v>497</v>
      </c>
      <c r="AE117" s="87">
        <v>13.37</v>
      </c>
      <c r="AF117" s="169" t="s">
        <v>497</v>
      </c>
      <c r="AG117" s="169">
        <v>5.15</v>
      </c>
      <c r="AH117" s="169" t="s">
        <v>497</v>
      </c>
      <c r="AI117" s="105">
        <v>14.41</v>
      </c>
      <c r="AJ117" s="105"/>
      <c r="AK117" s="30">
        <v>510203061</v>
      </c>
      <c r="AL117" s="30" t="s">
        <v>44</v>
      </c>
    </row>
    <row r="118" spans="1:38" s="30" customFormat="1" ht="19.5" customHeight="1">
      <c r="A118" s="61"/>
      <c r="B118" s="30">
        <v>66</v>
      </c>
      <c r="C118" s="30" t="s">
        <v>420</v>
      </c>
      <c r="D118" s="30" t="s">
        <v>259</v>
      </c>
      <c r="E118" s="30">
        <v>22115</v>
      </c>
      <c r="F118" s="30" t="s">
        <v>207</v>
      </c>
      <c r="G118" s="30" t="s">
        <v>349</v>
      </c>
      <c r="H118" s="169" t="s">
        <v>211</v>
      </c>
      <c r="I118" s="30">
        <v>155</v>
      </c>
      <c r="J118" s="68">
        <v>43040</v>
      </c>
      <c r="K118" s="93">
        <v>43404</v>
      </c>
      <c r="L118" s="83" t="s">
        <v>212</v>
      </c>
      <c r="M118" s="86">
        <v>23.1</v>
      </c>
      <c r="N118" s="174">
        <v>702.7</v>
      </c>
      <c r="O118" s="88">
        <v>42.61</v>
      </c>
      <c r="P118" s="174">
        <v>1296.2</v>
      </c>
      <c r="Q118" s="88">
        <v>58.79</v>
      </c>
      <c r="R118" s="174">
        <v>1788.39</v>
      </c>
      <c r="S118" s="88">
        <v>75.65</v>
      </c>
      <c r="T118" s="174">
        <v>2301.27</v>
      </c>
      <c r="U118" s="88">
        <v>83.21</v>
      </c>
      <c r="V118" s="174">
        <v>2531.25</v>
      </c>
      <c r="W118" s="69">
        <v>2.39</v>
      </c>
      <c r="X118" s="69">
        <v>72.7</v>
      </c>
      <c r="Y118" s="88">
        <v>17.3</v>
      </c>
      <c r="Z118" s="88">
        <v>526.27</v>
      </c>
      <c r="AA118" s="88">
        <v>25.05</v>
      </c>
      <c r="AB118" s="69">
        <v>762.02</v>
      </c>
      <c r="AC118" s="90">
        <v>13.4</v>
      </c>
      <c r="AD118" s="175">
        <v>407.68</v>
      </c>
      <c r="AE118" s="90">
        <v>11.65</v>
      </c>
      <c r="AF118" s="175">
        <v>354.34</v>
      </c>
      <c r="AG118" s="175">
        <v>4.78</v>
      </c>
      <c r="AH118" s="189">
        <v>145.41</v>
      </c>
      <c r="AI118" s="108">
        <v>18.12</v>
      </c>
      <c r="AJ118" s="106">
        <v>551.21</v>
      </c>
      <c r="AK118" s="30">
        <v>510200763</v>
      </c>
      <c r="AL118" s="30" t="s">
        <v>44</v>
      </c>
    </row>
    <row r="119" spans="1:38" s="30" customFormat="1" ht="19.5" customHeight="1">
      <c r="A119" s="61"/>
      <c r="B119" s="30">
        <v>67</v>
      </c>
      <c r="C119" s="30" t="s">
        <v>12</v>
      </c>
      <c r="D119" s="30" t="s">
        <v>13</v>
      </c>
      <c r="E119" s="30">
        <v>22115</v>
      </c>
      <c r="F119" s="30" t="s">
        <v>207</v>
      </c>
      <c r="G119" s="30" t="s">
        <v>32</v>
      </c>
      <c r="H119" s="169" t="s">
        <v>209</v>
      </c>
      <c r="I119" s="30">
        <v>125</v>
      </c>
      <c r="J119" s="68">
        <v>43252</v>
      </c>
      <c r="K119" s="93">
        <v>43616</v>
      </c>
      <c r="L119" s="83" t="s">
        <v>212</v>
      </c>
      <c r="M119" s="86">
        <v>22.41</v>
      </c>
      <c r="N119" s="174">
        <v>681.71</v>
      </c>
      <c r="O119" s="88">
        <v>40.91</v>
      </c>
      <c r="P119" s="174">
        <v>1244.48</v>
      </c>
      <c r="Q119" s="88">
        <v>57.09</v>
      </c>
      <c r="R119" s="174">
        <v>1736.68</v>
      </c>
      <c r="S119" s="88">
        <v>73.95</v>
      </c>
      <c r="T119" s="174">
        <v>2249.56</v>
      </c>
      <c r="U119" s="88">
        <v>81.51</v>
      </c>
      <c r="V119" s="174">
        <v>2479.53</v>
      </c>
      <c r="W119" s="69">
        <v>2.39</v>
      </c>
      <c r="X119" s="69">
        <v>72.7</v>
      </c>
      <c r="Y119" s="88">
        <v>15.6</v>
      </c>
      <c r="Z119" s="88">
        <v>474.55</v>
      </c>
      <c r="AA119" s="88">
        <v>23.66</v>
      </c>
      <c r="AB119" s="69">
        <v>719.74</v>
      </c>
      <c r="AC119" s="90">
        <v>12.94</v>
      </c>
      <c r="AD119" s="175">
        <v>393.63</v>
      </c>
      <c r="AE119" s="90">
        <v>10.72</v>
      </c>
      <c r="AF119" s="175">
        <v>326.11</v>
      </c>
      <c r="AG119" s="175">
        <v>4.73</v>
      </c>
      <c r="AH119" s="189">
        <v>143.89</v>
      </c>
      <c r="AI119" s="108" t="s">
        <v>498</v>
      </c>
      <c r="AJ119" s="106" t="s">
        <v>394</v>
      </c>
      <c r="AK119" s="30">
        <v>510203334</v>
      </c>
      <c r="AL119" s="30" t="s">
        <v>44</v>
      </c>
    </row>
    <row r="120" spans="1:38" s="30" customFormat="1" ht="19.5" customHeight="1">
      <c r="A120" s="61"/>
      <c r="B120" s="30">
        <v>68</v>
      </c>
      <c r="C120" s="30" t="s">
        <v>584</v>
      </c>
      <c r="D120" s="30" t="s">
        <v>583</v>
      </c>
      <c r="E120" s="30">
        <v>22117</v>
      </c>
      <c r="F120" s="30" t="s">
        <v>207</v>
      </c>
      <c r="G120" s="30" t="s">
        <v>32</v>
      </c>
      <c r="H120" s="169" t="s">
        <v>209</v>
      </c>
      <c r="I120" s="30">
        <v>142</v>
      </c>
      <c r="J120" s="68">
        <v>43040</v>
      </c>
      <c r="K120" s="93">
        <v>43404</v>
      </c>
      <c r="L120" s="83" t="s">
        <v>212</v>
      </c>
      <c r="M120" s="86">
        <v>23.49</v>
      </c>
      <c r="N120" s="174">
        <v>714.57</v>
      </c>
      <c r="O120" s="88">
        <v>44.35</v>
      </c>
      <c r="P120" s="174">
        <v>1349.13</v>
      </c>
      <c r="Q120" s="88">
        <v>60.53</v>
      </c>
      <c r="R120" s="174">
        <v>1841.32</v>
      </c>
      <c r="S120" s="88">
        <v>77.39</v>
      </c>
      <c r="T120" s="174">
        <v>2354.2</v>
      </c>
      <c r="U120" s="88">
        <v>84.95</v>
      </c>
      <c r="V120" s="174">
        <v>2584.18</v>
      </c>
      <c r="W120" s="69" t="s">
        <v>602</v>
      </c>
      <c r="X120" s="69"/>
      <c r="Y120" s="88">
        <v>19.04</v>
      </c>
      <c r="Z120" s="88">
        <v>562.77</v>
      </c>
      <c r="AA120" s="88">
        <v>24.77</v>
      </c>
      <c r="AB120" s="69">
        <v>753.5</v>
      </c>
      <c r="AC120" s="90">
        <v>13.25</v>
      </c>
      <c r="AD120" s="175">
        <v>403.06</v>
      </c>
      <c r="AE120" s="90">
        <v>11.52</v>
      </c>
      <c r="AF120" s="175">
        <v>350.44</v>
      </c>
      <c r="AG120" s="175">
        <v>4.91</v>
      </c>
      <c r="AH120" s="189">
        <v>149.36</v>
      </c>
      <c r="AI120" s="108">
        <v>21.91</v>
      </c>
      <c r="AJ120" s="106">
        <v>666.5</v>
      </c>
      <c r="AK120" s="30">
        <v>510204687</v>
      </c>
      <c r="AL120" s="30" t="s">
        <v>45</v>
      </c>
    </row>
    <row r="121" spans="1:38" s="30" customFormat="1" ht="19.5" customHeight="1">
      <c r="A121" s="61"/>
      <c r="B121" s="30">
        <v>69</v>
      </c>
      <c r="C121" s="30" t="s">
        <v>237</v>
      </c>
      <c r="D121" s="30" t="s">
        <v>157</v>
      </c>
      <c r="E121" s="30">
        <v>22143</v>
      </c>
      <c r="F121" s="30" t="s">
        <v>207</v>
      </c>
      <c r="G121" s="30" t="s">
        <v>32</v>
      </c>
      <c r="H121" s="169" t="s">
        <v>209</v>
      </c>
      <c r="I121" s="30">
        <v>27</v>
      </c>
      <c r="J121" s="68">
        <v>42736</v>
      </c>
      <c r="K121" s="93">
        <v>43008</v>
      </c>
      <c r="L121" s="82" t="s">
        <v>212</v>
      </c>
      <c r="M121" s="86">
        <v>20.49</v>
      </c>
      <c r="N121" s="175">
        <v>623.31</v>
      </c>
      <c r="O121" s="90">
        <v>30.7</v>
      </c>
      <c r="P121" s="175">
        <v>933.89</v>
      </c>
      <c r="Q121" s="90">
        <v>46.88</v>
      </c>
      <c r="R121" s="175">
        <v>1426.09</v>
      </c>
      <c r="S121" s="90">
        <v>63.74</v>
      </c>
      <c r="T121" s="175">
        <v>1938.97</v>
      </c>
      <c r="U121" s="90">
        <v>71.3</v>
      </c>
      <c r="V121" s="175">
        <v>2168.95</v>
      </c>
      <c r="W121" s="69">
        <v>2.39</v>
      </c>
      <c r="X121" s="69">
        <v>72.7</v>
      </c>
      <c r="Y121" s="90">
        <v>5.39</v>
      </c>
      <c r="Z121" s="90">
        <v>163.96</v>
      </c>
      <c r="AA121" s="90">
        <v>19.26</v>
      </c>
      <c r="AB121" s="69">
        <v>585.89</v>
      </c>
      <c r="AC121" s="90">
        <v>10.3</v>
      </c>
      <c r="AD121" s="175">
        <v>313.33</v>
      </c>
      <c r="AE121" s="90">
        <v>8.96</v>
      </c>
      <c r="AF121" s="175">
        <v>272.56</v>
      </c>
      <c r="AG121" s="175">
        <v>4.67</v>
      </c>
      <c r="AH121" s="189">
        <v>142.06</v>
      </c>
      <c r="AI121" s="70"/>
      <c r="AJ121" s="69">
        <v>560.03</v>
      </c>
      <c r="AK121" s="30">
        <v>510203766</v>
      </c>
      <c r="AL121" s="30" t="s">
        <v>45</v>
      </c>
    </row>
    <row r="122" spans="1:38" s="30" customFormat="1" ht="19.5" customHeight="1">
      <c r="A122" s="61" t="s">
        <v>212</v>
      </c>
      <c r="B122" s="30">
        <v>70</v>
      </c>
      <c r="C122" s="30" t="s">
        <v>308</v>
      </c>
      <c r="D122" s="30" t="s">
        <v>309</v>
      </c>
      <c r="E122" s="30">
        <v>22143</v>
      </c>
      <c r="F122" s="30" t="s">
        <v>207</v>
      </c>
      <c r="G122" s="30" t="s">
        <v>32</v>
      </c>
      <c r="H122" s="169" t="s">
        <v>209</v>
      </c>
      <c r="I122" s="30">
        <v>47</v>
      </c>
      <c r="J122" s="68">
        <v>43344</v>
      </c>
      <c r="K122" s="93">
        <v>43708</v>
      </c>
      <c r="L122" s="83" t="s">
        <v>212</v>
      </c>
      <c r="M122" s="86">
        <v>23.14</v>
      </c>
      <c r="N122" s="174">
        <v>703.92</v>
      </c>
      <c r="O122" s="88">
        <v>40.71</v>
      </c>
      <c r="P122" s="174">
        <v>1238.4</v>
      </c>
      <c r="Q122" s="88">
        <v>56.89</v>
      </c>
      <c r="R122" s="174">
        <v>1730.59</v>
      </c>
      <c r="S122" s="88">
        <v>73.75</v>
      </c>
      <c r="T122" s="174">
        <v>2243.48</v>
      </c>
      <c r="U122" s="88">
        <v>81.31</v>
      </c>
      <c r="V122" s="174">
        <v>2473.45</v>
      </c>
      <c r="W122" s="69">
        <v>2.39</v>
      </c>
      <c r="X122" s="69">
        <v>72.7</v>
      </c>
      <c r="Y122" s="88">
        <v>15.4</v>
      </c>
      <c r="Z122" s="88">
        <v>468.47</v>
      </c>
      <c r="AA122" s="88">
        <v>23.66</v>
      </c>
      <c r="AB122" s="69">
        <v>719.74</v>
      </c>
      <c r="AC122" s="90">
        <v>12.66</v>
      </c>
      <c r="AD122" s="175">
        <v>385.06</v>
      </c>
      <c r="AE122" s="90">
        <v>11</v>
      </c>
      <c r="AF122" s="175">
        <v>334.68</v>
      </c>
      <c r="AG122" s="175">
        <v>5.02</v>
      </c>
      <c r="AH122" s="189">
        <v>152.59</v>
      </c>
      <c r="AI122" s="108">
        <v>12.82</v>
      </c>
      <c r="AJ122" s="106">
        <v>390</v>
      </c>
      <c r="AK122" s="30">
        <v>510202787</v>
      </c>
      <c r="AL122" s="30" t="s">
        <v>44</v>
      </c>
    </row>
    <row r="123" spans="1:38" s="30" customFormat="1" ht="19.5" customHeight="1">
      <c r="A123" s="61"/>
      <c r="B123" s="30">
        <v>71</v>
      </c>
      <c r="C123" s="30" t="s">
        <v>48</v>
      </c>
      <c r="D123" s="30" t="s">
        <v>293</v>
      </c>
      <c r="E123" s="30">
        <v>22147</v>
      </c>
      <c r="F123" s="30" t="s">
        <v>207</v>
      </c>
      <c r="G123" s="30" t="s">
        <v>32</v>
      </c>
      <c r="H123" s="169" t="s">
        <v>211</v>
      </c>
      <c r="I123" s="30">
        <v>74</v>
      </c>
      <c r="J123" s="68">
        <v>43101</v>
      </c>
      <c r="K123" s="93">
        <v>43465</v>
      </c>
      <c r="L123" s="82" t="s">
        <v>212</v>
      </c>
      <c r="M123" s="86">
        <v>24.6</v>
      </c>
      <c r="N123" s="175">
        <v>748.33</v>
      </c>
      <c r="O123" s="90">
        <v>47.67</v>
      </c>
      <c r="P123" s="175">
        <v>1450.12</v>
      </c>
      <c r="Q123" s="90">
        <v>63.85</v>
      </c>
      <c r="R123" s="175">
        <v>1942.32</v>
      </c>
      <c r="S123" s="90">
        <v>80.71</v>
      </c>
      <c r="T123" s="175">
        <v>2455.2</v>
      </c>
      <c r="U123" s="90">
        <v>88.27</v>
      </c>
      <c r="V123" s="175">
        <v>2685.17</v>
      </c>
      <c r="W123" s="69">
        <v>2.39</v>
      </c>
      <c r="X123" s="69">
        <v>72.7</v>
      </c>
      <c r="Y123" s="90">
        <v>22.36</v>
      </c>
      <c r="Z123" s="90">
        <v>680.19</v>
      </c>
      <c r="AA123" s="90">
        <v>25.21</v>
      </c>
      <c r="AB123" s="69">
        <v>766.89</v>
      </c>
      <c r="AC123" s="90">
        <v>13.79</v>
      </c>
      <c r="AD123" s="175">
        <v>419.49</v>
      </c>
      <c r="AE123" s="90">
        <v>11.42</v>
      </c>
      <c r="AF123" s="175">
        <v>347.4</v>
      </c>
      <c r="AG123" s="175">
        <v>5.19</v>
      </c>
      <c r="AH123" s="189">
        <v>157.88</v>
      </c>
      <c r="AI123" s="70"/>
      <c r="AJ123" s="69" t="s">
        <v>409</v>
      </c>
      <c r="AK123" s="30">
        <v>510202549</v>
      </c>
      <c r="AL123" s="30" t="s">
        <v>45</v>
      </c>
    </row>
    <row r="124" spans="1:38" s="30" customFormat="1" ht="19.5" customHeight="1">
      <c r="A124" s="61"/>
      <c r="B124" s="30">
        <v>72</v>
      </c>
      <c r="C124" s="30" t="s">
        <v>610</v>
      </c>
      <c r="D124" s="30" t="s">
        <v>61</v>
      </c>
      <c r="E124" s="30">
        <v>22147</v>
      </c>
      <c r="F124" s="30" t="s">
        <v>207</v>
      </c>
      <c r="G124" s="30" t="s">
        <v>32</v>
      </c>
      <c r="H124" s="169" t="s">
        <v>209</v>
      </c>
      <c r="I124" s="30">
        <v>178</v>
      </c>
      <c r="J124" s="68">
        <v>42736</v>
      </c>
      <c r="K124" s="93">
        <v>42947</v>
      </c>
      <c r="L124" s="83" t="s">
        <v>212</v>
      </c>
      <c r="M124" s="86">
        <v>20.81</v>
      </c>
      <c r="N124" s="174">
        <v>633.04</v>
      </c>
      <c r="O124" s="88">
        <v>36.11</v>
      </c>
      <c r="P124" s="174">
        <v>1098.47</v>
      </c>
      <c r="Q124" s="88">
        <v>52.29</v>
      </c>
      <c r="R124" s="174">
        <v>1590.66</v>
      </c>
      <c r="S124" s="88">
        <v>69.15</v>
      </c>
      <c r="T124" s="174">
        <v>2103.54</v>
      </c>
      <c r="U124" s="88">
        <v>76.71</v>
      </c>
      <c r="V124" s="174">
        <v>2333.52</v>
      </c>
      <c r="W124" s="69">
        <v>2.39</v>
      </c>
      <c r="X124" s="69">
        <v>72.7</v>
      </c>
      <c r="Y124" s="88">
        <v>10.8</v>
      </c>
      <c r="Z124" s="88">
        <v>328.54</v>
      </c>
      <c r="AA124" s="88">
        <v>22.48</v>
      </c>
      <c r="AB124" s="69">
        <v>683.84</v>
      </c>
      <c r="AC124" s="90">
        <v>12.03</v>
      </c>
      <c r="AD124" s="175">
        <v>365.95</v>
      </c>
      <c r="AE124" s="90">
        <v>10.45</v>
      </c>
      <c r="AF124" s="175">
        <v>317.89</v>
      </c>
      <c r="AG124" s="175">
        <v>4.48</v>
      </c>
      <c r="AH124" s="189">
        <v>136.28</v>
      </c>
      <c r="AI124" s="108">
        <v>20.84</v>
      </c>
      <c r="AJ124" s="106">
        <v>633.95</v>
      </c>
      <c r="AK124" s="30">
        <v>510202242</v>
      </c>
      <c r="AL124" s="30" t="s">
        <v>44</v>
      </c>
    </row>
    <row r="125" spans="1:38" s="30" customFormat="1" ht="19.5" customHeight="1">
      <c r="A125" s="61"/>
      <c r="B125" s="30" t="s">
        <v>212</v>
      </c>
      <c r="C125" s="30" t="s">
        <v>8</v>
      </c>
      <c r="D125" s="30" t="s">
        <v>61</v>
      </c>
      <c r="E125" s="30">
        <v>22147</v>
      </c>
      <c r="F125" s="30" t="s">
        <v>207</v>
      </c>
      <c r="G125" s="30" t="s">
        <v>32</v>
      </c>
      <c r="H125" s="169" t="s">
        <v>209</v>
      </c>
      <c r="I125" s="30">
        <v>53</v>
      </c>
      <c r="J125" s="68">
        <v>42736</v>
      </c>
      <c r="K125" s="93">
        <v>42947</v>
      </c>
      <c r="L125" s="83"/>
      <c r="M125" s="86">
        <v>0</v>
      </c>
      <c r="N125" s="174">
        <v>0</v>
      </c>
      <c r="O125" s="88">
        <v>45.83</v>
      </c>
      <c r="P125" s="174">
        <v>1394.15</v>
      </c>
      <c r="Q125" s="88">
        <v>62.01</v>
      </c>
      <c r="R125" s="174">
        <v>1886.34</v>
      </c>
      <c r="S125" s="88">
        <v>78.87</v>
      </c>
      <c r="T125" s="174">
        <v>2399.23</v>
      </c>
      <c r="U125" s="88">
        <v>86.43</v>
      </c>
      <c r="V125" s="174">
        <v>2629.2</v>
      </c>
      <c r="W125" s="69">
        <v>2.39</v>
      </c>
      <c r="X125" s="69">
        <v>72.7</v>
      </c>
      <c r="Y125" s="88">
        <v>20.52</v>
      </c>
      <c r="Z125" s="88">
        <v>624.22</v>
      </c>
      <c r="AA125" s="88">
        <v>22.48</v>
      </c>
      <c r="AB125" s="69">
        <v>683.84</v>
      </c>
      <c r="AC125" s="90">
        <v>12.03</v>
      </c>
      <c r="AD125" s="175">
        <v>365.95</v>
      </c>
      <c r="AE125" s="90">
        <v>10.45</v>
      </c>
      <c r="AF125" s="175">
        <v>317.89</v>
      </c>
      <c r="AG125" s="175">
        <v>4.48</v>
      </c>
      <c r="AH125" s="189">
        <v>136.28</v>
      </c>
      <c r="AI125" s="108">
        <v>20.84</v>
      </c>
      <c r="AJ125" s="106">
        <v>633.95</v>
      </c>
      <c r="AK125" s="30">
        <v>510202242</v>
      </c>
      <c r="AL125" s="30" t="s">
        <v>44</v>
      </c>
    </row>
    <row r="126" spans="1:38" s="30" customFormat="1" ht="19.5" customHeight="1">
      <c r="A126" s="61"/>
      <c r="B126" s="30">
        <v>73</v>
      </c>
      <c r="C126" s="30" t="s">
        <v>128</v>
      </c>
      <c r="D126" s="30" t="s">
        <v>129</v>
      </c>
      <c r="E126" s="30">
        <v>22149</v>
      </c>
      <c r="F126" s="30" t="s">
        <v>207</v>
      </c>
      <c r="H126" s="169" t="s">
        <v>211</v>
      </c>
      <c r="I126" s="30">
        <v>162</v>
      </c>
      <c r="J126" s="68">
        <v>42736</v>
      </c>
      <c r="K126" s="93">
        <v>42825</v>
      </c>
      <c r="L126" s="83" t="s">
        <v>212</v>
      </c>
      <c r="M126" s="86">
        <v>21.19</v>
      </c>
      <c r="N126" s="174">
        <v>644.6</v>
      </c>
      <c r="O126" s="88">
        <v>37.3</v>
      </c>
      <c r="P126" s="174">
        <v>1134.67</v>
      </c>
      <c r="Q126" s="88">
        <v>53.48</v>
      </c>
      <c r="R126" s="174">
        <v>1626.86</v>
      </c>
      <c r="S126" s="88">
        <v>70.34</v>
      </c>
      <c r="T126" s="174">
        <v>2139.74</v>
      </c>
      <c r="U126" s="88">
        <v>77.9</v>
      </c>
      <c r="V126" s="174">
        <v>2369.72</v>
      </c>
      <c r="W126" s="69">
        <v>2.39</v>
      </c>
      <c r="X126" s="69">
        <v>72.7</v>
      </c>
      <c r="Y126" s="88">
        <v>11.99</v>
      </c>
      <c r="Z126" s="88">
        <v>364.74</v>
      </c>
      <c r="AA126" s="88">
        <v>24.13</v>
      </c>
      <c r="AB126" s="69">
        <v>734.03</v>
      </c>
      <c r="AC126" s="90">
        <v>12.74</v>
      </c>
      <c r="AD126" s="175">
        <v>387.55</v>
      </c>
      <c r="AE126" s="90">
        <v>11.39</v>
      </c>
      <c r="AF126" s="175">
        <v>346.48</v>
      </c>
      <c r="AG126" s="175">
        <v>4.62</v>
      </c>
      <c r="AH126" s="189">
        <v>140.54</v>
      </c>
      <c r="AI126" s="108">
        <v>13.55</v>
      </c>
      <c r="AJ126" s="106">
        <v>574.94</v>
      </c>
      <c r="AK126" s="30">
        <v>510201230</v>
      </c>
      <c r="AL126" s="30" t="s">
        <v>44</v>
      </c>
    </row>
    <row r="127" spans="1:38" s="30" customFormat="1" ht="19.5" customHeight="1">
      <c r="A127" s="61"/>
      <c r="B127" s="30">
        <v>74</v>
      </c>
      <c r="C127" s="30" t="s">
        <v>60</v>
      </c>
      <c r="D127" s="30" t="s">
        <v>130</v>
      </c>
      <c r="E127" s="30">
        <v>22149</v>
      </c>
      <c r="F127" s="30" t="s">
        <v>207</v>
      </c>
      <c r="G127" s="30" t="s">
        <v>216</v>
      </c>
      <c r="H127" s="169" t="s">
        <v>209</v>
      </c>
      <c r="I127" s="30">
        <v>116</v>
      </c>
      <c r="J127" s="68">
        <v>43101</v>
      </c>
      <c r="K127" s="93">
        <v>43465</v>
      </c>
      <c r="L127" s="82" t="s">
        <v>212</v>
      </c>
      <c r="M127" s="86">
        <v>24.8</v>
      </c>
      <c r="N127" s="174">
        <v>754.42</v>
      </c>
      <c r="O127" s="88">
        <v>50.56</v>
      </c>
      <c r="P127" s="174">
        <v>1538.04</v>
      </c>
      <c r="Q127" s="88">
        <v>66.74</v>
      </c>
      <c r="R127" s="174">
        <v>2030.23</v>
      </c>
      <c r="S127" s="88">
        <v>83.6</v>
      </c>
      <c r="T127" s="174">
        <v>2543.11</v>
      </c>
      <c r="U127" s="88">
        <v>91.16</v>
      </c>
      <c r="V127" s="174">
        <v>2773.09</v>
      </c>
      <c r="W127" s="69">
        <v>2.39</v>
      </c>
      <c r="X127" s="69">
        <v>72.7</v>
      </c>
      <c r="Y127" s="88">
        <v>25.25</v>
      </c>
      <c r="Z127" s="88">
        <v>768.11</v>
      </c>
      <c r="AA127" s="88">
        <v>26.44</v>
      </c>
      <c r="AB127" s="71">
        <v>804.3</v>
      </c>
      <c r="AC127" s="88">
        <v>14.22</v>
      </c>
      <c r="AD127" s="174">
        <v>432.57</v>
      </c>
      <c r="AE127" s="88">
        <v>12.22</v>
      </c>
      <c r="AF127" s="174">
        <v>371.73</v>
      </c>
      <c r="AG127" s="174">
        <v>5.18</v>
      </c>
      <c r="AH127" s="188">
        <v>157.58</v>
      </c>
      <c r="AI127" s="72"/>
      <c r="AJ127" s="71">
        <v>628.78</v>
      </c>
      <c r="AK127" s="30">
        <v>510200729</v>
      </c>
      <c r="AL127" s="30" t="s">
        <v>45</v>
      </c>
    </row>
    <row r="128" spans="1:38" s="30" customFormat="1" ht="19.5" customHeight="1">
      <c r="A128" s="61"/>
      <c r="B128" s="30" t="s">
        <v>212</v>
      </c>
      <c r="C128" s="30" t="s">
        <v>494</v>
      </c>
      <c r="D128" s="30" t="s">
        <v>130</v>
      </c>
      <c r="E128" s="30">
        <v>22149</v>
      </c>
      <c r="F128" s="30" t="s">
        <v>207</v>
      </c>
      <c r="G128" s="30" t="s">
        <v>216</v>
      </c>
      <c r="H128" s="169" t="s">
        <v>209</v>
      </c>
      <c r="I128" s="30">
        <v>20</v>
      </c>
      <c r="J128" s="68">
        <v>43101</v>
      </c>
      <c r="K128" s="93">
        <v>43465</v>
      </c>
      <c r="L128" s="82"/>
      <c r="M128" s="86">
        <v>37.03</v>
      </c>
      <c r="N128" s="174">
        <v>1126.45</v>
      </c>
      <c r="O128" s="88">
        <v>62.79</v>
      </c>
      <c r="P128" s="174">
        <v>1910.07</v>
      </c>
      <c r="Q128" s="88">
        <v>78.97</v>
      </c>
      <c r="R128" s="174">
        <v>2402.27</v>
      </c>
      <c r="S128" s="88">
        <v>95.83</v>
      </c>
      <c r="T128" s="174">
        <v>2915.15</v>
      </c>
      <c r="U128" s="88">
        <v>103.39</v>
      </c>
      <c r="V128" s="174">
        <v>3145.12</v>
      </c>
      <c r="W128" s="69">
        <v>2.39</v>
      </c>
      <c r="X128" s="69">
        <v>72.7</v>
      </c>
      <c r="Y128" s="88">
        <v>37.48</v>
      </c>
      <c r="Z128" s="88">
        <v>1140.14</v>
      </c>
      <c r="AA128" s="88">
        <v>26.44</v>
      </c>
      <c r="AB128" s="71">
        <v>804.3</v>
      </c>
      <c r="AC128" s="88">
        <v>14.22</v>
      </c>
      <c r="AD128" s="174">
        <v>432.57</v>
      </c>
      <c r="AE128" s="88">
        <v>12.22</v>
      </c>
      <c r="AF128" s="174">
        <v>371.73</v>
      </c>
      <c r="AG128" s="174">
        <v>5.18</v>
      </c>
      <c r="AH128" s="188">
        <v>157.58</v>
      </c>
      <c r="AI128" s="72"/>
      <c r="AJ128" s="71"/>
      <c r="AK128" s="30">
        <v>510204437</v>
      </c>
      <c r="AL128" s="30" t="s">
        <v>45</v>
      </c>
    </row>
    <row r="129" spans="1:38" s="30" customFormat="1" ht="19.5" customHeight="1">
      <c r="A129" s="61"/>
      <c r="B129" s="30">
        <v>75</v>
      </c>
      <c r="C129" s="30" t="s">
        <v>182</v>
      </c>
      <c r="D129" s="30" t="s">
        <v>298</v>
      </c>
      <c r="E129" s="30">
        <v>22149</v>
      </c>
      <c r="F129" s="30" t="s">
        <v>207</v>
      </c>
      <c r="G129" s="30" t="s">
        <v>32</v>
      </c>
      <c r="H129" s="169" t="s">
        <v>209</v>
      </c>
      <c r="I129" s="30">
        <v>27</v>
      </c>
      <c r="J129" s="68">
        <v>42736</v>
      </c>
      <c r="K129" s="93">
        <v>43008</v>
      </c>
      <c r="L129" s="82"/>
      <c r="M129" s="86">
        <v>23.19</v>
      </c>
      <c r="N129" s="174">
        <v>705.44</v>
      </c>
      <c r="O129" s="88">
        <v>38.06</v>
      </c>
      <c r="P129" s="174">
        <v>1157.79</v>
      </c>
      <c r="Q129" s="88">
        <v>54.24</v>
      </c>
      <c r="R129" s="174">
        <v>1649.98</v>
      </c>
      <c r="S129" s="88">
        <v>71.1</v>
      </c>
      <c r="T129" s="174">
        <v>2162.86</v>
      </c>
      <c r="U129" s="88">
        <v>78.66</v>
      </c>
      <c r="V129" s="174">
        <v>2392.84</v>
      </c>
      <c r="W129" s="69">
        <v>2.39</v>
      </c>
      <c r="X129" s="69">
        <v>72.7</v>
      </c>
      <c r="Y129" s="88">
        <v>12.75</v>
      </c>
      <c r="Z129" s="88">
        <v>387.86</v>
      </c>
      <c r="AA129" s="88">
        <v>21.1</v>
      </c>
      <c r="AB129" s="71">
        <v>641.86</v>
      </c>
      <c r="AC129" s="88">
        <v>11.29</v>
      </c>
      <c r="AD129" s="174">
        <v>343.44</v>
      </c>
      <c r="AE129" s="88">
        <v>9.81</v>
      </c>
      <c r="AF129" s="174">
        <v>298.42</v>
      </c>
      <c r="AG129" s="174">
        <v>4.67</v>
      </c>
      <c r="AH129" s="188">
        <v>142.06</v>
      </c>
      <c r="AI129" s="72"/>
      <c r="AJ129" s="71">
        <v>222.07</v>
      </c>
      <c r="AK129" s="30">
        <v>510203777</v>
      </c>
      <c r="AL129" s="30" t="s">
        <v>45</v>
      </c>
    </row>
    <row r="130" spans="1:38" s="30" customFormat="1" ht="19.5" customHeight="1">
      <c r="A130" s="61"/>
      <c r="B130" s="30">
        <v>76</v>
      </c>
      <c r="C130" s="30" t="s">
        <v>299</v>
      </c>
      <c r="D130" s="30" t="s">
        <v>300</v>
      </c>
      <c r="E130" s="30">
        <v>22149</v>
      </c>
      <c r="F130" s="30" t="s">
        <v>207</v>
      </c>
      <c r="H130" s="169" t="s">
        <v>209</v>
      </c>
      <c r="I130" s="30">
        <v>33</v>
      </c>
      <c r="J130" s="68">
        <v>42736</v>
      </c>
      <c r="K130" s="93">
        <v>43100</v>
      </c>
      <c r="L130" s="82"/>
      <c r="M130" s="86"/>
      <c r="N130" s="175" t="s">
        <v>329</v>
      </c>
      <c r="O130" s="90"/>
      <c r="P130" s="175"/>
      <c r="Q130" s="90"/>
      <c r="R130" s="175"/>
      <c r="S130" s="90"/>
      <c r="T130" s="175"/>
      <c r="U130" s="90"/>
      <c r="V130" s="175"/>
      <c r="W130" s="69"/>
      <c r="X130" s="69"/>
      <c r="Y130" s="90"/>
      <c r="Z130" s="90"/>
      <c r="AA130" s="90"/>
      <c r="AB130" s="69"/>
      <c r="AC130" s="90"/>
      <c r="AD130" s="175"/>
      <c r="AE130" s="90"/>
      <c r="AF130" s="175"/>
      <c r="AG130" s="175">
        <v>4.7</v>
      </c>
      <c r="AH130" s="189">
        <v>142.97</v>
      </c>
      <c r="AI130" s="70"/>
      <c r="AJ130" s="69"/>
      <c r="AK130" s="30">
        <v>510202071</v>
      </c>
      <c r="AL130" s="30" t="s">
        <v>45</v>
      </c>
    </row>
    <row r="131" spans="1:38" s="30" customFormat="1" ht="19.5" customHeight="1">
      <c r="A131" s="61"/>
      <c r="B131" s="30">
        <v>77</v>
      </c>
      <c r="C131" s="30" t="s">
        <v>198</v>
      </c>
      <c r="D131" s="30" t="s">
        <v>275</v>
      </c>
      <c r="E131" s="30">
        <v>22159</v>
      </c>
      <c r="F131" s="30" t="s">
        <v>207</v>
      </c>
      <c r="G131" s="30" t="s">
        <v>32</v>
      </c>
      <c r="H131" s="169" t="s">
        <v>209</v>
      </c>
      <c r="I131" s="30">
        <v>177</v>
      </c>
      <c r="J131" s="68">
        <v>42736</v>
      </c>
      <c r="K131" s="93">
        <v>43100</v>
      </c>
      <c r="L131" s="82" t="s">
        <v>212</v>
      </c>
      <c r="M131" s="86">
        <v>24.41</v>
      </c>
      <c r="N131" s="174">
        <v>742.55</v>
      </c>
      <c r="O131" s="88">
        <v>47.62</v>
      </c>
      <c r="P131" s="174">
        <v>1448.6</v>
      </c>
      <c r="Q131" s="88">
        <v>63.8</v>
      </c>
      <c r="R131" s="174">
        <v>1940.8</v>
      </c>
      <c r="S131" s="88">
        <v>80.66</v>
      </c>
      <c r="T131" s="174">
        <v>2453.68</v>
      </c>
      <c r="U131" s="88">
        <v>88.22</v>
      </c>
      <c r="V131" s="174">
        <v>2683.65</v>
      </c>
      <c r="W131" s="69">
        <v>2.39</v>
      </c>
      <c r="X131" s="69">
        <v>72.7</v>
      </c>
      <c r="Y131" s="88">
        <v>22.31</v>
      </c>
      <c r="Z131" s="88">
        <v>678.67</v>
      </c>
      <c r="AA131" s="88">
        <v>25.8</v>
      </c>
      <c r="AB131" s="71">
        <v>784.84</v>
      </c>
      <c r="AC131" s="88">
        <v>13.8</v>
      </c>
      <c r="AD131" s="174">
        <v>419.8</v>
      </c>
      <c r="AE131" s="88">
        <v>12</v>
      </c>
      <c r="AF131" s="174">
        <v>365.04</v>
      </c>
      <c r="AG131" s="174">
        <v>4.76</v>
      </c>
      <c r="AH131" s="188">
        <v>144.8</v>
      </c>
      <c r="AI131" s="72"/>
      <c r="AJ131" s="71">
        <v>620.57</v>
      </c>
      <c r="AK131" s="30">
        <v>510201047</v>
      </c>
      <c r="AL131" s="30" t="s">
        <v>45</v>
      </c>
    </row>
    <row r="132" spans="1:38" s="30" customFormat="1" ht="19.5" customHeight="1">
      <c r="A132" s="61"/>
      <c r="B132" s="30" t="s">
        <v>212</v>
      </c>
      <c r="C132" s="30" t="s">
        <v>199</v>
      </c>
      <c r="D132" s="30" t="s">
        <v>275</v>
      </c>
      <c r="E132" s="30">
        <v>22159</v>
      </c>
      <c r="F132" s="30" t="s">
        <v>207</v>
      </c>
      <c r="G132" s="30" t="s">
        <v>32</v>
      </c>
      <c r="H132" s="169" t="s">
        <v>209</v>
      </c>
      <c r="I132" s="30">
        <v>21</v>
      </c>
      <c r="J132" s="68">
        <v>42736</v>
      </c>
      <c r="K132" s="93">
        <v>43100</v>
      </c>
      <c r="L132" s="82"/>
      <c r="M132" s="86">
        <v>35.97</v>
      </c>
      <c r="N132" s="174">
        <v>1094.21</v>
      </c>
      <c r="O132" s="88">
        <v>59.18</v>
      </c>
      <c r="P132" s="174">
        <v>1800.26</v>
      </c>
      <c r="Q132" s="88">
        <v>75.36</v>
      </c>
      <c r="R132" s="174">
        <v>2292.45</v>
      </c>
      <c r="S132" s="88">
        <v>92.22</v>
      </c>
      <c r="T132" s="174">
        <v>2805.33</v>
      </c>
      <c r="U132" s="88">
        <v>99.78</v>
      </c>
      <c r="V132" s="174">
        <v>3035.31</v>
      </c>
      <c r="W132" s="69">
        <v>2.39</v>
      </c>
      <c r="X132" s="69">
        <v>72.7</v>
      </c>
      <c r="Y132" s="88">
        <v>33.87</v>
      </c>
      <c r="Z132" s="88">
        <v>1030.33</v>
      </c>
      <c r="AA132" s="88">
        <v>25.8</v>
      </c>
      <c r="AB132" s="71">
        <v>784.84</v>
      </c>
      <c r="AC132" s="88">
        <v>13.8</v>
      </c>
      <c r="AD132" s="174">
        <v>419.8</v>
      </c>
      <c r="AE132" s="88">
        <v>12</v>
      </c>
      <c r="AF132" s="174">
        <v>365.04</v>
      </c>
      <c r="AG132" s="174">
        <v>4.76</v>
      </c>
      <c r="AH132" s="188">
        <v>144.8</v>
      </c>
      <c r="AI132" s="72"/>
      <c r="AJ132" s="71">
        <v>620.57</v>
      </c>
      <c r="AK132" s="30">
        <v>510201047</v>
      </c>
      <c r="AL132" s="30" t="s">
        <v>45</v>
      </c>
    </row>
    <row r="133" spans="1:38" s="30" customFormat="1" ht="19.5" customHeight="1">
      <c r="A133" s="61"/>
      <c r="B133" s="30" t="s">
        <v>212</v>
      </c>
      <c r="C133" s="30" t="s">
        <v>198</v>
      </c>
      <c r="D133" s="30" t="s">
        <v>275</v>
      </c>
      <c r="E133" s="30">
        <v>22159</v>
      </c>
      <c r="F133" s="30" t="s">
        <v>207</v>
      </c>
      <c r="G133" s="30" t="s">
        <v>32</v>
      </c>
      <c r="H133" s="169" t="s">
        <v>209</v>
      </c>
      <c r="I133" s="30">
        <v>177</v>
      </c>
      <c r="J133" s="68">
        <v>43101</v>
      </c>
      <c r="K133" s="93">
        <v>43465</v>
      </c>
      <c r="L133" s="82" t="s">
        <v>212</v>
      </c>
      <c r="M133" s="86">
        <v>24.95</v>
      </c>
      <c r="N133" s="174">
        <v>758.98</v>
      </c>
      <c r="O133" s="88">
        <v>49.44</v>
      </c>
      <c r="P133" s="174">
        <v>1503.96</v>
      </c>
      <c r="Q133" s="88">
        <v>65.62</v>
      </c>
      <c r="R133" s="174">
        <v>1996.16</v>
      </c>
      <c r="S133" s="88">
        <v>82.48</v>
      </c>
      <c r="T133" s="174">
        <v>2509.04</v>
      </c>
      <c r="U133" s="88">
        <v>90.04</v>
      </c>
      <c r="V133" s="174">
        <v>2739.02</v>
      </c>
      <c r="W133" s="69">
        <v>2.39</v>
      </c>
      <c r="X133" s="69">
        <v>72.7</v>
      </c>
      <c r="Y133" s="88">
        <v>24.13</v>
      </c>
      <c r="Z133" s="88">
        <v>734.03</v>
      </c>
      <c r="AA133" s="88">
        <v>26.34</v>
      </c>
      <c r="AB133" s="71">
        <v>801.26</v>
      </c>
      <c r="AC133" s="88">
        <v>14.09</v>
      </c>
      <c r="AD133" s="174">
        <v>428.62</v>
      </c>
      <c r="AE133" s="88">
        <v>12.25</v>
      </c>
      <c r="AF133" s="174">
        <v>372.64</v>
      </c>
      <c r="AG133" s="174">
        <v>4.88</v>
      </c>
      <c r="AH133" s="188">
        <v>148.45</v>
      </c>
      <c r="AI133" s="72"/>
      <c r="AJ133" s="71">
        <v>620.57</v>
      </c>
      <c r="AK133" s="30">
        <v>510201047</v>
      </c>
      <c r="AL133" s="30" t="s">
        <v>45</v>
      </c>
    </row>
    <row r="134" spans="1:38" s="30" customFormat="1" ht="19.5" customHeight="1">
      <c r="A134" s="61"/>
      <c r="B134" s="30" t="s">
        <v>212</v>
      </c>
      <c r="C134" s="30" t="s">
        <v>199</v>
      </c>
      <c r="D134" s="30" t="s">
        <v>275</v>
      </c>
      <c r="E134" s="30">
        <v>22159</v>
      </c>
      <c r="F134" s="30" t="s">
        <v>207</v>
      </c>
      <c r="G134" s="30" t="s">
        <v>32</v>
      </c>
      <c r="H134" s="169" t="s">
        <v>209</v>
      </c>
      <c r="I134" s="30">
        <v>21</v>
      </c>
      <c r="J134" s="68">
        <v>43101</v>
      </c>
      <c r="K134" s="93">
        <v>43465</v>
      </c>
      <c r="L134" s="82"/>
      <c r="M134" s="86">
        <v>36.81</v>
      </c>
      <c r="N134" s="174">
        <v>1119.76</v>
      </c>
      <c r="O134" s="88">
        <v>61.3</v>
      </c>
      <c r="P134" s="174">
        <v>1864.75</v>
      </c>
      <c r="Q134" s="88">
        <v>77.48</v>
      </c>
      <c r="R134" s="174">
        <v>2356.94</v>
      </c>
      <c r="S134" s="88">
        <v>94.34</v>
      </c>
      <c r="T134" s="174">
        <v>2869.82</v>
      </c>
      <c r="U134" s="88">
        <v>101.9</v>
      </c>
      <c r="V134" s="174">
        <v>3099.8</v>
      </c>
      <c r="W134" s="69">
        <v>2.39</v>
      </c>
      <c r="X134" s="69">
        <v>72.7</v>
      </c>
      <c r="Y134" s="88">
        <v>35.99</v>
      </c>
      <c r="Z134" s="88">
        <v>1094.82</v>
      </c>
      <c r="AA134" s="88">
        <v>26.34</v>
      </c>
      <c r="AB134" s="71">
        <v>801.26</v>
      </c>
      <c r="AC134" s="88">
        <v>14.09</v>
      </c>
      <c r="AD134" s="174">
        <v>428.62</v>
      </c>
      <c r="AE134" s="88">
        <v>12.25</v>
      </c>
      <c r="AF134" s="174">
        <v>372.64</v>
      </c>
      <c r="AG134" s="174">
        <v>4.88</v>
      </c>
      <c r="AH134" s="188">
        <v>148.45</v>
      </c>
      <c r="AI134" s="72"/>
      <c r="AJ134" s="71">
        <v>620.57</v>
      </c>
      <c r="AK134" s="30">
        <v>510201047</v>
      </c>
      <c r="AL134" s="30" t="s">
        <v>45</v>
      </c>
    </row>
    <row r="135" spans="1:38" s="112" customFormat="1" ht="19.5" customHeight="1">
      <c r="A135" s="111"/>
      <c r="B135" s="112">
        <v>78</v>
      </c>
      <c r="C135" s="78" t="s">
        <v>386</v>
      </c>
      <c r="D135" s="112" t="s">
        <v>276</v>
      </c>
      <c r="E135" s="112">
        <v>22159</v>
      </c>
      <c r="F135" s="112" t="s">
        <v>207</v>
      </c>
      <c r="G135" s="112" t="s">
        <v>208</v>
      </c>
      <c r="H135" s="168" t="s">
        <v>211</v>
      </c>
      <c r="I135" s="112">
        <v>187</v>
      </c>
      <c r="J135" s="68">
        <v>43160</v>
      </c>
      <c r="K135" s="93">
        <v>43524</v>
      </c>
      <c r="L135" s="82" t="s">
        <v>212</v>
      </c>
      <c r="M135" s="86">
        <v>21.64</v>
      </c>
      <c r="N135" s="174">
        <v>658.29</v>
      </c>
      <c r="O135" s="88">
        <v>40.99</v>
      </c>
      <c r="P135" s="174">
        <v>1246.92</v>
      </c>
      <c r="Q135" s="88">
        <v>57.17</v>
      </c>
      <c r="R135" s="174">
        <v>1739.11</v>
      </c>
      <c r="S135" s="88">
        <v>74.03</v>
      </c>
      <c r="T135" s="174">
        <v>2251.99</v>
      </c>
      <c r="U135" s="88">
        <v>81.59</v>
      </c>
      <c r="V135" s="174">
        <v>2481.97</v>
      </c>
      <c r="W135" s="69">
        <v>2.39</v>
      </c>
      <c r="X135" s="69">
        <v>72.7</v>
      </c>
      <c r="Y135" s="88">
        <v>15.68</v>
      </c>
      <c r="Z135" s="88">
        <v>476.99</v>
      </c>
      <c r="AA135" s="88">
        <v>23.02</v>
      </c>
      <c r="AB135" s="71">
        <v>700.27</v>
      </c>
      <c r="AC135" s="88">
        <v>12.32</v>
      </c>
      <c r="AD135" s="174">
        <v>374.77</v>
      </c>
      <c r="AE135" s="88">
        <v>10.7</v>
      </c>
      <c r="AF135" s="174">
        <v>325.49</v>
      </c>
      <c r="AG135" s="174">
        <v>4.83</v>
      </c>
      <c r="AH135" s="188">
        <v>146.93</v>
      </c>
      <c r="AI135" s="119"/>
      <c r="AJ135" s="118" t="s">
        <v>106</v>
      </c>
      <c r="AK135" s="112">
        <v>510202140</v>
      </c>
      <c r="AL135" s="112" t="s">
        <v>43</v>
      </c>
    </row>
    <row r="136" spans="1:38" s="30" customFormat="1" ht="19.5" customHeight="1">
      <c r="A136" s="61"/>
      <c r="B136" s="30">
        <v>79</v>
      </c>
      <c r="C136" s="30" t="s">
        <v>428</v>
      </c>
      <c r="D136" s="30" t="s">
        <v>277</v>
      </c>
      <c r="E136" s="30">
        <v>22159</v>
      </c>
      <c r="F136" s="30" t="s">
        <v>207</v>
      </c>
      <c r="G136" s="30" t="s">
        <v>257</v>
      </c>
      <c r="H136" s="169" t="s">
        <v>209</v>
      </c>
      <c r="I136" s="30">
        <v>104</v>
      </c>
      <c r="J136" s="68">
        <v>43040</v>
      </c>
      <c r="K136" s="93">
        <v>43404</v>
      </c>
      <c r="L136" s="82" t="s">
        <v>212</v>
      </c>
      <c r="M136" s="86">
        <v>23.04</v>
      </c>
      <c r="N136" s="174">
        <v>700.88</v>
      </c>
      <c r="O136" s="88">
        <v>44.81</v>
      </c>
      <c r="P136" s="174">
        <v>1363.12</v>
      </c>
      <c r="Q136" s="88">
        <v>60.99</v>
      </c>
      <c r="R136" s="174">
        <v>1855.32</v>
      </c>
      <c r="S136" s="88">
        <v>77.85</v>
      </c>
      <c r="T136" s="174">
        <v>2368.2</v>
      </c>
      <c r="U136" s="88">
        <v>85.41</v>
      </c>
      <c r="V136" s="174">
        <v>2598.17</v>
      </c>
      <c r="W136" s="69">
        <v>2.39</v>
      </c>
      <c r="X136" s="69">
        <v>72.7</v>
      </c>
      <c r="Y136" s="88">
        <v>19.5</v>
      </c>
      <c r="Z136" s="88">
        <v>593.19</v>
      </c>
      <c r="AA136" s="88">
        <v>24.24</v>
      </c>
      <c r="AB136" s="71">
        <v>737.38</v>
      </c>
      <c r="AC136" s="88">
        <v>12.97</v>
      </c>
      <c r="AD136" s="174">
        <v>394.55</v>
      </c>
      <c r="AE136" s="88">
        <v>11.27</v>
      </c>
      <c r="AF136" s="174">
        <v>342.83</v>
      </c>
      <c r="AG136" s="174">
        <v>511</v>
      </c>
      <c r="AH136" s="188">
        <v>155.45</v>
      </c>
      <c r="AI136" s="72">
        <v>16.24</v>
      </c>
      <c r="AJ136" s="71">
        <v>494.02</v>
      </c>
      <c r="AK136" s="30">
        <v>510200411</v>
      </c>
      <c r="AL136" s="30" t="s">
        <v>45</v>
      </c>
    </row>
    <row r="137" spans="1:38" s="30" customFormat="1" ht="19.5" customHeight="1">
      <c r="A137" s="61"/>
      <c r="B137" s="30">
        <v>80</v>
      </c>
      <c r="C137" s="30" t="s">
        <v>98</v>
      </c>
      <c r="D137" s="30" t="s">
        <v>99</v>
      </c>
      <c r="E137" s="30">
        <v>22175</v>
      </c>
      <c r="F137" s="30" t="s">
        <v>207</v>
      </c>
      <c r="G137" s="30" t="s">
        <v>216</v>
      </c>
      <c r="H137" s="169" t="s">
        <v>209</v>
      </c>
      <c r="I137" s="30">
        <v>96</v>
      </c>
      <c r="J137" s="68">
        <v>43101</v>
      </c>
      <c r="K137" s="93">
        <v>43465</v>
      </c>
      <c r="L137" s="82" t="s">
        <v>212</v>
      </c>
      <c r="M137" s="86">
        <v>25.39</v>
      </c>
      <c r="N137" s="174">
        <v>772.36</v>
      </c>
      <c r="O137" s="88">
        <v>50.54</v>
      </c>
      <c r="P137" s="174">
        <v>1537.43</v>
      </c>
      <c r="Q137" s="88">
        <v>66.72</v>
      </c>
      <c r="R137" s="174">
        <v>2029.62</v>
      </c>
      <c r="S137" s="88">
        <v>83.58</v>
      </c>
      <c r="T137" s="174">
        <v>2542.5</v>
      </c>
      <c r="U137" s="88">
        <v>91.14</v>
      </c>
      <c r="V137" s="174">
        <v>2772.48</v>
      </c>
      <c r="W137" s="69">
        <v>2.39</v>
      </c>
      <c r="X137" s="69">
        <v>72.7</v>
      </c>
      <c r="Y137" s="88">
        <v>25.23</v>
      </c>
      <c r="Z137" s="88">
        <v>767.5</v>
      </c>
      <c r="AA137" s="88">
        <v>26.26</v>
      </c>
      <c r="AB137" s="71">
        <v>798.83</v>
      </c>
      <c r="AC137" s="88">
        <v>14.55</v>
      </c>
      <c r="AD137" s="174">
        <v>442.61</v>
      </c>
      <c r="AE137" s="88">
        <v>11.71</v>
      </c>
      <c r="AF137" s="174">
        <v>356.22</v>
      </c>
      <c r="AG137" s="174">
        <v>5.21</v>
      </c>
      <c r="AH137" s="188">
        <v>158.49</v>
      </c>
      <c r="AI137" s="72"/>
      <c r="AJ137" s="71">
        <v>684.15</v>
      </c>
      <c r="AK137" s="30">
        <v>510200239</v>
      </c>
      <c r="AL137" s="30" t="s">
        <v>45</v>
      </c>
    </row>
    <row r="138" spans="1:38" s="30" customFormat="1" ht="19.5" customHeight="1">
      <c r="A138" s="61"/>
      <c r="B138" s="30" t="s">
        <v>212</v>
      </c>
      <c r="C138" s="30" t="s">
        <v>488</v>
      </c>
      <c r="D138" s="30" t="s">
        <v>99</v>
      </c>
      <c r="E138" s="30">
        <v>22175</v>
      </c>
      <c r="F138" s="30" t="s">
        <v>207</v>
      </c>
      <c r="G138" s="30" t="s">
        <v>216</v>
      </c>
      <c r="H138" s="169" t="s">
        <v>209</v>
      </c>
      <c r="I138" s="30">
        <v>26</v>
      </c>
      <c r="J138" s="68">
        <v>43101</v>
      </c>
      <c r="K138" s="93">
        <v>43465</v>
      </c>
      <c r="L138" s="82"/>
      <c r="M138" s="86">
        <v>37.46</v>
      </c>
      <c r="N138" s="174">
        <v>1139.53</v>
      </c>
      <c r="O138" s="88">
        <v>62.61</v>
      </c>
      <c r="P138" s="174">
        <v>1904.6</v>
      </c>
      <c r="Q138" s="88">
        <v>78.79</v>
      </c>
      <c r="R138" s="174">
        <v>2396.79</v>
      </c>
      <c r="S138" s="88">
        <v>95.65</v>
      </c>
      <c r="T138" s="174">
        <v>2909.67</v>
      </c>
      <c r="U138" s="88">
        <v>103.21</v>
      </c>
      <c r="V138" s="174">
        <v>3139.65</v>
      </c>
      <c r="W138" s="69">
        <v>2.39</v>
      </c>
      <c r="X138" s="69">
        <v>72.7</v>
      </c>
      <c r="Y138" s="88">
        <v>37.3</v>
      </c>
      <c r="Z138" s="88">
        <v>1134.67</v>
      </c>
      <c r="AA138" s="88">
        <v>26.26</v>
      </c>
      <c r="AB138" s="71">
        <v>798.83</v>
      </c>
      <c r="AC138" s="88">
        <v>14.55</v>
      </c>
      <c r="AD138" s="174">
        <v>442.61</v>
      </c>
      <c r="AE138" s="88">
        <v>11.71</v>
      </c>
      <c r="AF138" s="174">
        <v>356.22</v>
      </c>
      <c r="AG138" s="174">
        <v>5.21</v>
      </c>
      <c r="AH138" s="188">
        <v>158.49</v>
      </c>
      <c r="AI138" s="72"/>
      <c r="AJ138" s="71">
        <v>684.15</v>
      </c>
      <c r="AK138" s="30">
        <v>510204459</v>
      </c>
      <c r="AL138" s="30" t="s">
        <v>45</v>
      </c>
    </row>
    <row r="139" spans="1:38" s="30" customFormat="1" ht="19.5" customHeight="1">
      <c r="A139" s="61"/>
      <c r="B139" s="30">
        <v>81</v>
      </c>
      <c r="C139" s="30" t="s">
        <v>586</v>
      </c>
      <c r="D139" s="30" t="s">
        <v>301</v>
      </c>
      <c r="E139" s="30">
        <v>22175</v>
      </c>
      <c r="F139" s="30" t="s">
        <v>207</v>
      </c>
      <c r="G139" s="30" t="s">
        <v>208</v>
      </c>
      <c r="H139" s="169" t="s">
        <v>211</v>
      </c>
      <c r="I139" s="30">
        <v>57</v>
      </c>
      <c r="J139" s="68">
        <v>43160</v>
      </c>
      <c r="K139" s="93">
        <v>43524</v>
      </c>
      <c r="L139" s="82" t="s">
        <v>212</v>
      </c>
      <c r="M139" s="86">
        <v>26.41</v>
      </c>
      <c r="N139" s="174">
        <v>803.39</v>
      </c>
      <c r="O139" s="88">
        <v>48.69</v>
      </c>
      <c r="P139" s="174">
        <v>1481.15</v>
      </c>
      <c r="Q139" s="88">
        <v>64.87</v>
      </c>
      <c r="R139" s="174">
        <v>1973.35</v>
      </c>
      <c r="S139" s="88">
        <v>81.73</v>
      </c>
      <c r="T139" s="174">
        <v>2486.23</v>
      </c>
      <c r="U139" s="88">
        <v>89.29</v>
      </c>
      <c r="V139" s="174">
        <v>2716.2</v>
      </c>
      <c r="W139" s="69">
        <v>2.39</v>
      </c>
      <c r="X139" s="69">
        <v>72.7</v>
      </c>
      <c r="Y139" s="88">
        <v>23.38</v>
      </c>
      <c r="Z139" s="88">
        <v>711.22</v>
      </c>
      <c r="AA139" s="88">
        <v>25.72</v>
      </c>
      <c r="AB139" s="71">
        <v>782.4</v>
      </c>
      <c r="AC139" s="88">
        <v>14.61</v>
      </c>
      <c r="AD139" s="174">
        <v>444.44</v>
      </c>
      <c r="AE139" s="88">
        <v>11.11</v>
      </c>
      <c r="AF139" s="174">
        <v>337.96</v>
      </c>
      <c r="AG139" s="174">
        <v>4.9</v>
      </c>
      <c r="AH139" s="188">
        <v>149.06</v>
      </c>
      <c r="AI139" s="72"/>
      <c r="AJ139" s="71">
        <v>272.56</v>
      </c>
      <c r="AK139" s="30">
        <v>510200342</v>
      </c>
      <c r="AL139" s="30" t="s">
        <v>45</v>
      </c>
    </row>
    <row r="140" spans="1:38" s="30" customFormat="1" ht="19.5" customHeight="1">
      <c r="A140" s="61"/>
      <c r="B140" s="30">
        <v>82</v>
      </c>
      <c r="C140" s="30" t="s">
        <v>417</v>
      </c>
      <c r="D140" s="30" t="s">
        <v>418</v>
      </c>
      <c r="E140" s="30">
        <v>22179</v>
      </c>
      <c r="F140" s="30" t="s">
        <v>207</v>
      </c>
      <c r="G140" s="30" t="s">
        <v>32</v>
      </c>
      <c r="H140" s="169" t="s">
        <v>209</v>
      </c>
      <c r="I140" s="30">
        <v>128</v>
      </c>
      <c r="J140" s="68">
        <v>42736</v>
      </c>
      <c r="K140" s="93">
        <v>42886</v>
      </c>
      <c r="L140" s="82" t="s">
        <v>212</v>
      </c>
      <c r="M140" s="86">
        <v>21.34</v>
      </c>
      <c r="N140" s="174">
        <v>649.16</v>
      </c>
      <c r="O140" s="88">
        <v>37.23</v>
      </c>
      <c r="P140" s="174">
        <v>1132.54</v>
      </c>
      <c r="Q140" s="88">
        <v>53.41</v>
      </c>
      <c r="R140" s="174">
        <v>1624.73</v>
      </c>
      <c r="S140" s="88">
        <v>70.27</v>
      </c>
      <c r="T140" s="174">
        <v>2137.61</v>
      </c>
      <c r="U140" s="88">
        <v>77.83</v>
      </c>
      <c r="V140" s="174">
        <v>2367.59</v>
      </c>
      <c r="W140" s="69">
        <v>2.39</v>
      </c>
      <c r="X140" s="69">
        <v>72.7</v>
      </c>
      <c r="Y140" s="88">
        <v>11.92</v>
      </c>
      <c r="Z140" s="88">
        <v>362.61</v>
      </c>
      <c r="AA140" s="88">
        <v>23.83</v>
      </c>
      <c r="AB140" s="71">
        <v>724.91</v>
      </c>
      <c r="AC140" s="88">
        <v>12.75</v>
      </c>
      <c r="AD140" s="174">
        <v>387.86</v>
      </c>
      <c r="AE140" s="88">
        <v>11.08</v>
      </c>
      <c r="AF140" s="174">
        <v>337.05</v>
      </c>
      <c r="AG140" s="174">
        <v>4.51</v>
      </c>
      <c r="AH140" s="188">
        <v>137.19</v>
      </c>
      <c r="AI140" s="109">
        <v>20.14</v>
      </c>
      <c r="AJ140" s="107">
        <v>612.66</v>
      </c>
      <c r="AK140" s="30">
        <v>510203868</v>
      </c>
      <c r="AL140" s="30" t="s">
        <v>44</v>
      </c>
    </row>
    <row r="141" spans="1:38" s="30" customFormat="1" ht="19.5" customHeight="1">
      <c r="A141" s="61"/>
      <c r="B141" s="30">
        <v>83</v>
      </c>
      <c r="C141" s="30" t="s">
        <v>451</v>
      </c>
      <c r="D141" s="30" t="s">
        <v>450</v>
      </c>
      <c r="E141" s="30">
        <v>22179</v>
      </c>
      <c r="F141" s="30" t="s">
        <v>207</v>
      </c>
      <c r="G141" s="30" t="s">
        <v>32</v>
      </c>
      <c r="H141" s="169" t="s">
        <v>209</v>
      </c>
      <c r="I141" s="30">
        <v>145</v>
      </c>
      <c r="J141" s="68">
        <v>43101</v>
      </c>
      <c r="K141" s="93">
        <v>43465</v>
      </c>
      <c r="L141" s="82" t="s">
        <v>212</v>
      </c>
      <c r="M141" s="86">
        <v>24.02</v>
      </c>
      <c r="N141" s="174">
        <v>730.69</v>
      </c>
      <c r="O141" s="88">
        <v>46.54</v>
      </c>
      <c r="P141" s="174">
        <v>1415.75</v>
      </c>
      <c r="Q141" s="88">
        <v>62.72</v>
      </c>
      <c r="R141" s="174">
        <v>1907.94</v>
      </c>
      <c r="S141" s="88">
        <v>79.58</v>
      </c>
      <c r="T141" s="174">
        <v>2420.82</v>
      </c>
      <c r="U141" s="88">
        <v>87.14</v>
      </c>
      <c r="V141" s="174">
        <v>2650.8</v>
      </c>
      <c r="W141" s="69">
        <v>2.39</v>
      </c>
      <c r="X141" s="69">
        <v>72.7</v>
      </c>
      <c r="Y141" s="88">
        <v>21.23</v>
      </c>
      <c r="Z141" s="88">
        <v>645.82</v>
      </c>
      <c r="AA141" s="88">
        <v>25.53</v>
      </c>
      <c r="AB141" s="71">
        <v>776.62</v>
      </c>
      <c r="AC141" s="88">
        <v>14.17</v>
      </c>
      <c r="AD141" s="174">
        <v>431.05</v>
      </c>
      <c r="AE141" s="88">
        <v>11.36</v>
      </c>
      <c r="AF141" s="174">
        <v>345.57</v>
      </c>
      <c r="AG141" s="174">
        <v>5.19</v>
      </c>
      <c r="AH141" s="188">
        <v>157.88</v>
      </c>
      <c r="AI141" s="72"/>
      <c r="AJ141" s="71"/>
      <c r="AK141" s="30">
        <v>510204266</v>
      </c>
      <c r="AL141" s="30" t="s">
        <v>45</v>
      </c>
    </row>
    <row r="142" spans="1:38" s="30" customFormat="1" ht="19.5" customHeight="1">
      <c r="A142" s="61"/>
      <c r="B142" s="30" t="s">
        <v>212</v>
      </c>
      <c r="C142" s="30" t="s">
        <v>495</v>
      </c>
      <c r="D142" s="30" t="s">
        <v>450</v>
      </c>
      <c r="E142" s="30">
        <v>22179</v>
      </c>
      <c r="F142" s="30" t="s">
        <v>207</v>
      </c>
      <c r="G142" s="30" t="s">
        <v>32</v>
      </c>
      <c r="H142" s="169" t="s">
        <v>209</v>
      </c>
      <c r="I142" s="30">
        <v>21</v>
      </c>
      <c r="J142" s="68">
        <v>43101</v>
      </c>
      <c r="K142" s="93">
        <v>43465</v>
      </c>
      <c r="L142" s="82"/>
      <c r="M142" s="86">
        <v>35.4</v>
      </c>
      <c r="N142" s="174">
        <v>1076.87</v>
      </c>
      <c r="O142" s="88">
        <v>57.92</v>
      </c>
      <c r="P142" s="174">
        <v>1761.93</v>
      </c>
      <c r="Q142" s="88">
        <v>74.1</v>
      </c>
      <c r="R142" s="174">
        <v>2254.12</v>
      </c>
      <c r="S142" s="88">
        <v>90.96</v>
      </c>
      <c r="T142" s="174">
        <v>2767</v>
      </c>
      <c r="U142" s="88">
        <v>98.52</v>
      </c>
      <c r="V142" s="174">
        <v>2996.98</v>
      </c>
      <c r="W142" s="69">
        <v>2.39</v>
      </c>
      <c r="X142" s="69">
        <v>72.7</v>
      </c>
      <c r="Y142" s="88">
        <v>32.61</v>
      </c>
      <c r="Z142" s="88">
        <v>992</v>
      </c>
      <c r="AA142" s="88">
        <v>25.53</v>
      </c>
      <c r="AB142" s="71">
        <v>776.62</v>
      </c>
      <c r="AC142" s="88">
        <v>14.17</v>
      </c>
      <c r="AD142" s="174">
        <v>431.05</v>
      </c>
      <c r="AE142" s="88">
        <v>11.36</v>
      </c>
      <c r="AF142" s="174">
        <v>345.57</v>
      </c>
      <c r="AG142" s="174">
        <v>5.19</v>
      </c>
      <c r="AH142" s="188">
        <v>157.88</v>
      </c>
      <c r="AI142" s="72"/>
      <c r="AJ142" s="71"/>
      <c r="AK142" s="30">
        <v>510204266</v>
      </c>
      <c r="AL142" s="30" t="s">
        <v>45</v>
      </c>
    </row>
    <row r="143" spans="1:38" s="30" customFormat="1" ht="19.5" customHeight="1">
      <c r="A143" s="61"/>
      <c r="B143" s="30">
        <v>84</v>
      </c>
      <c r="C143" s="30" t="s">
        <v>124</v>
      </c>
      <c r="D143" s="30" t="s">
        <v>215</v>
      </c>
      <c r="E143" s="30">
        <v>22179</v>
      </c>
      <c r="F143" s="30" t="s">
        <v>207</v>
      </c>
      <c r="H143" s="169" t="s">
        <v>209</v>
      </c>
      <c r="I143" s="30">
        <v>22</v>
      </c>
      <c r="J143" s="68">
        <v>42736</v>
      </c>
      <c r="K143" s="93">
        <v>42886</v>
      </c>
      <c r="L143" s="83" t="s">
        <v>212</v>
      </c>
      <c r="M143" s="86">
        <v>21.23</v>
      </c>
      <c r="N143" s="174">
        <v>645.82</v>
      </c>
      <c r="O143" s="88">
        <v>36.94</v>
      </c>
      <c r="P143" s="174">
        <v>1123.71</v>
      </c>
      <c r="Q143" s="88">
        <v>53.12</v>
      </c>
      <c r="R143" s="174">
        <v>1615.91</v>
      </c>
      <c r="S143" s="88">
        <v>69.98</v>
      </c>
      <c r="T143" s="174">
        <v>2128.79</v>
      </c>
      <c r="U143" s="88">
        <v>77.54</v>
      </c>
      <c r="V143" s="174">
        <v>2358.77</v>
      </c>
      <c r="W143" s="69">
        <v>2.39</v>
      </c>
      <c r="X143" s="69">
        <v>72.7</v>
      </c>
      <c r="Y143" s="88">
        <v>11.63</v>
      </c>
      <c r="Z143" s="88">
        <v>353.78</v>
      </c>
      <c r="AA143" s="88">
        <v>21.65</v>
      </c>
      <c r="AB143" s="69">
        <v>658.59</v>
      </c>
      <c r="AC143" s="90">
        <v>11.58</v>
      </c>
      <c r="AD143" s="175">
        <v>352.26</v>
      </c>
      <c r="AE143" s="90">
        <v>10.07</v>
      </c>
      <c r="AF143" s="175">
        <v>306.33</v>
      </c>
      <c r="AG143" s="175">
        <v>4.2</v>
      </c>
      <c r="AH143" s="189">
        <v>127.76</v>
      </c>
      <c r="AI143" s="108">
        <v>19.73</v>
      </c>
      <c r="AJ143" s="106">
        <v>600.19</v>
      </c>
      <c r="AK143" s="30">
        <v>510202275</v>
      </c>
      <c r="AL143" s="30" t="s">
        <v>44</v>
      </c>
    </row>
    <row r="144" spans="1:38" s="112" customFormat="1" ht="19.5" customHeight="1">
      <c r="A144" s="111"/>
      <c r="B144" s="112">
        <v>85</v>
      </c>
      <c r="C144" s="78" t="s">
        <v>391</v>
      </c>
      <c r="D144" s="112" t="s">
        <v>302</v>
      </c>
      <c r="E144" s="112">
        <v>22297</v>
      </c>
      <c r="F144" s="112" t="s">
        <v>207</v>
      </c>
      <c r="G144" s="112" t="s">
        <v>208</v>
      </c>
      <c r="H144" s="168" t="s">
        <v>211</v>
      </c>
      <c r="I144" s="112">
        <v>71</v>
      </c>
      <c r="J144" s="68">
        <v>43160</v>
      </c>
      <c r="K144" s="93">
        <v>43524</v>
      </c>
      <c r="L144" s="82" t="s">
        <v>212</v>
      </c>
      <c r="M144" s="86">
        <v>24.45</v>
      </c>
      <c r="N144" s="174">
        <v>743.77</v>
      </c>
      <c r="O144" s="88">
        <v>45.95</v>
      </c>
      <c r="P144" s="174">
        <v>1397.8</v>
      </c>
      <c r="Q144" s="88">
        <v>62.13</v>
      </c>
      <c r="R144" s="174">
        <v>1889.99</v>
      </c>
      <c r="S144" s="88">
        <v>78.99</v>
      </c>
      <c r="T144" s="174">
        <v>2402.88</v>
      </c>
      <c r="U144" s="88">
        <v>86.55</v>
      </c>
      <c r="V144" s="174">
        <v>2632.85</v>
      </c>
      <c r="W144" s="69">
        <v>2.39</v>
      </c>
      <c r="X144" s="69">
        <v>72.7</v>
      </c>
      <c r="Y144" s="88">
        <v>20.64</v>
      </c>
      <c r="Z144" s="88">
        <v>627.87</v>
      </c>
      <c r="AA144" s="88">
        <v>24.68</v>
      </c>
      <c r="AB144" s="71">
        <v>750.77</v>
      </c>
      <c r="AC144" s="88">
        <v>13.2</v>
      </c>
      <c r="AD144" s="174">
        <v>401.54</v>
      </c>
      <c r="AE144" s="88">
        <v>11.48</v>
      </c>
      <c r="AF144" s="174">
        <v>349.22</v>
      </c>
      <c r="AG144" s="174">
        <v>4.83</v>
      </c>
      <c r="AH144" s="188">
        <v>146.93</v>
      </c>
      <c r="AI144" s="119"/>
      <c r="AJ144" s="118">
        <v>497.37</v>
      </c>
      <c r="AK144" s="112">
        <v>510202151</v>
      </c>
      <c r="AL144" s="112" t="s">
        <v>43</v>
      </c>
    </row>
    <row r="145" spans="1:38" s="30" customFormat="1" ht="19.5" customHeight="1">
      <c r="A145" s="61"/>
      <c r="B145" s="30">
        <v>86</v>
      </c>
      <c r="C145" s="30" t="s">
        <v>194</v>
      </c>
      <c r="D145" s="30" t="s">
        <v>339</v>
      </c>
      <c r="E145" s="30">
        <v>22297</v>
      </c>
      <c r="F145" s="30" t="s">
        <v>207</v>
      </c>
      <c r="G145" s="30" t="s">
        <v>32</v>
      </c>
      <c r="H145" s="169" t="s">
        <v>209</v>
      </c>
      <c r="I145" s="30">
        <v>130</v>
      </c>
      <c r="J145" s="68">
        <v>42736</v>
      </c>
      <c r="K145" s="93">
        <v>43100</v>
      </c>
      <c r="L145" s="82" t="s">
        <v>212</v>
      </c>
      <c r="M145" s="86">
        <v>23.61</v>
      </c>
      <c r="N145" s="174">
        <v>718.22</v>
      </c>
      <c r="O145" s="88">
        <v>46.03</v>
      </c>
      <c r="P145" s="174">
        <v>1400.23</v>
      </c>
      <c r="Q145" s="88">
        <v>62.21</v>
      </c>
      <c r="R145" s="174">
        <v>1892.43</v>
      </c>
      <c r="S145" s="88">
        <v>79.07</v>
      </c>
      <c r="T145" s="174">
        <v>2405.31</v>
      </c>
      <c r="U145" s="88">
        <v>86.63</v>
      </c>
      <c r="V145" s="174">
        <v>2635.28</v>
      </c>
      <c r="W145" s="69">
        <v>2.39</v>
      </c>
      <c r="X145" s="69">
        <v>72.7</v>
      </c>
      <c r="Y145" s="88">
        <v>20.72</v>
      </c>
      <c r="Z145" s="88">
        <v>630.3</v>
      </c>
      <c r="AA145" s="88">
        <v>25.65</v>
      </c>
      <c r="AB145" s="71">
        <v>780.27</v>
      </c>
      <c r="AC145" s="88">
        <v>13.72</v>
      </c>
      <c r="AD145" s="174">
        <v>417.36</v>
      </c>
      <c r="AE145" s="88">
        <v>11.93</v>
      </c>
      <c r="AF145" s="174">
        <v>362.91</v>
      </c>
      <c r="AG145" s="174">
        <v>4.76</v>
      </c>
      <c r="AH145" s="188">
        <v>144.8</v>
      </c>
      <c r="AI145" s="72"/>
      <c r="AJ145" s="71">
        <v>625.13</v>
      </c>
      <c r="AK145" s="30">
        <v>510201150</v>
      </c>
      <c r="AL145" s="30" t="s">
        <v>45</v>
      </c>
    </row>
    <row r="146" spans="1:38" s="30" customFormat="1" ht="19.5" customHeight="1">
      <c r="A146" s="61"/>
      <c r="B146" s="30" t="s">
        <v>212</v>
      </c>
      <c r="C146" s="30" t="s">
        <v>196</v>
      </c>
      <c r="D146" s="30" t="s">
        <v>339</v>
      </c>
      <c r="E146" s="30">
        <v>22297</v>
      </c>
      <c r="F146" s="30" t="s">
        <v>207</v>
      </c>
      <c r="G146" s="30" t="s">
        <v>32</v>
      </c>
      <c r="H146" s="169" t="s">
        <v>209</v>
      </c>
      <c r="I146" s="30">
        <v>24</v>
      </c>
      <c r="J146" s="68">
        <v>42736</v>
      </c>
      <c r="K146" s="93">
        <v>43100</v>
      </c>
      <c r="L146" s="82"/>
      <c r="M146" s="86">
        <v>35</v>
      </c>
      <c r="N146" s="174">
        <v>1064.7</v>
      </c>
      <c r="O146" s="88">
        <v>57.42</v>
      </c>
      <c r="P146" s="174">
        <v>1746.72</v>
      </c>
      <c r="Q146" s="88">
        <v>73.6</v>
      </c>
      <c r="R146" s="174">
        <v>2238.91</v>
      </c>
      <c r="S146" s="88">
        <v>90.46</v>
      </c>
      <c r="T146" s="174">
        <v>2751.79</v>
      </c>
      <c r="U146" s="88">
        <v>98.02</v>
      </c>
      <c r="V146" s="174">
        <v>2981.77</v>
      </c>
      <c r="W146" s="69">
        <v>2.39</v>
      </c>
      <c r="X146" s="69">
        <v>72.7</v>
      </c>
      <c r="Y146" s="88">
        <v>32.11</v>
      </c>
      <c r="Z146" s="88">
        <v>976.79</v>
      </c>
      <c r="AA146" s="88">
        <v>25.65</v>
      </c>
      <c r="AB146" s="71">
        <v>780.27</v>
      </c>
      <c r="AC146" s="88">
        <v>13.72</v>
      </c>
      <c r="AD146" s="174">
        <v>417.36</v>
      </c>
      <c r="AE146" s="88">
        <v>11.93</v>
      </c>
      <c r="AF146" s="174">
        <v>362.91</v>
      </c>
      <c r="AG146" s="174">
        <v>4.76</v>
      </c>
      <c r="AH146" s="188">
        <v>144.8</v>
      </c>
      <c r="AI146" s="72"/>
      <c r="AJ146" s="71">
        <v>625.13</v>
      </c>
      <c r="AK146" s="30">
        <v>510201150</v>
      </c>
      <c r="AL146" s="30" t="s">
        <v>45</v>
      </c>
    </row>
    <row r="147" spans="1:38" s="30" customFormat="1" ht="19.5" customHeight="1">
      <c r="A147" s="61"/>
      <c r="B147" s="30">
        <v>87</v>
      </c>
      <c r="C147" s="30" t="s">
        <v>195</v>
      </c>
      <c r="D147" s="30" t="s">
        <v>339</v>
      </c>
      <c r="E147" s="30">
        <v>22297</v>
      </c>
      <c r="F147" s="30" t="s">
        <v>207</v>
      </c>
      <c r="G147" s="30" t="s">
        <v>32</v>
      </c>
      <c r="H147" s="169" t="s">
        <v>209</v>
      </c>
      <c r="I147" s="30">
        <v>55</v>
      </c>
      <c r="J147" s="68">
        <v>42736</v>
      </c>
      <c r="K147" s="93">
        <v>43100</v>
      </c>
      <c r="L147" s="82"/>
      <c r="M147" s="86">
        <v>25.74</v>
      </c>
      <c r="N147" s="175">
        <v>783.01</v>
      </c>
      <c r="O147" s="90">
        <v>80.94</v>
      </c>
      <c r="P147" s="175">
        <v>2462.19</v>
      </c>
      <c r="Q147" s="90">
        <v>97.12</v>
      </c>
      <c r="R147" s="175">
        <v>2954.39</v>
      </c>
      <c r="S147" s="90">
        <v>113.98</v>
      </c>
      <c r="T147" s="175">
        <v>3467.27</v>
      </c>
      <c r="U147" s="90">
        <v>121.54</v>
      </c>
      <c r="V147" s="175">
        <v>3697.25</v>
      </c>
      <c r="W147" s="69">
        <v>2.39</v>
      </c>
      <c r="X147" s="69">
        <v>72.7</v>
      </c>
      <c r="Y147" s="90">
        <v>55.63</v>
      </c>
      <c r="Z147" s="90">
        <v>1692.26</v>
      </c>
      <c r="AA147" s="90">
        <v>24.79</v>
      </c>
      <c r="AB147" s="69">
        <v>754.11</v>
      </c>
      <c r="AC147" s="90">
        <v>13.26</v>
      </c>
      <c r="AD147" s="175">
        <v>403.37</v>
      </c>
      <c r="AE147" s="90">
        <v>11.53</v>
      </c>
      <c r="AF147" s="175">
        <v>350.74</v>
      </c>
      <c r="AG147" s="175">
        <v>4.75</v>
      </c>
      <c r="AH147" s="188">
        <v>144.5</v>
      </c>
      <c r="AI147" s="72"/>
      <c r="AJ147" s="71">
        <v>625.13</v>
      </c>
      <c r="AK147" s="30">
        <v>510201150</v>
      </c>
      <c r="AL147" s="30" t="s">
        <v>45</v>
      </c>
    </row>
    <row r="148" spans="1:38" s="30" customFormat="1" ht="19.5" customHeight="1">
      <c r="A148" s="61"/>
      <c r="B148" s="30" t="s">
        <v>212</v>
      </c>
      <c r="C148" s="30" t="s">
        <v>194</v>
      </c>
      <c r="D148" s="30" t="s">
        <v>339</v>
      </c>
      <c r="E148" s="30">
        <v>22297</v>
      </c>
      <c r="F148" s="30" t="s">
        <v>207</v>
      </c>
      <c r="G148" s="30" t="s">
        <v>32</v>
      </c>
      <c r="H148" s="169" t="s">
        <v>209</v>
      </c>
      <c r="I148" s="30">
        <v>130</v>
      </c>
      <c r="J148" s="68">
        <v>43101</v>
      </c>
      <c r="K148" s="93">
        <v>43465</v>
      </c>
      <c r="L148" s="82" t="s">
        <v>212</v>
      </c>
      <c r="M148" s="86">
        <v>24.12</v>
      </c>
      <c r="N148" s="174">
        <v>733.73</v>
      </c>
      <c r="O148" s="88">
        <v>47.82</v>
      </c>
      <c r="P148" s="174">
        <v>1454.68</v>
      </c>
      <c r="Q148" s="88">
        <v>64</v>
      </c>
      <c r="R148" s="174">
        <v>1946.88</v>
      </c>
      <c r="S148" s="88">
        <v>80.86</v>
      </c>
      <c r="T148" s="174">
        <v>2459.76</v>
      </c>
      <c r="U148" s="88">
        <v>88.42</v>
      </c>
      <c r="V148" s="174">
        <v>2689.74</v>
      </c>
      <c r="W148" s="69">
        <v>2.39</v>
      </c>
      <c r="X148" s="69">
        <v>72.7</v>
      </c>
      <c r="Y148" s="88">
        <v>22.51</v>
      </c>
      <c r="Z148" s="88">
        <v>684.75</v>
      </c>
      <c r="AA148" s="88">
        <v>26.18</v>
      </c>
      <c r="AB148" s="71">
        <v>796.4</v>
      </c>
      <c r="AC148" s="88">
        <v>14.01</v>
      </c>
      <c r="AD148" s="174">
        <v>426.19</v>
      </c>
      <c r="AE148" s="88">
        <v>12.17</v>
      </c>
      <c r="AF148" s="174">
        <v>370.21</v>
      </c>
      <c r="AG148" s="174">
        <v>4.88</v>
      </c>
      <c r="AH148" s="188">
        <v>148.45</v>
      </c>
      <c r="AI148" s="72"/>
      <c r="AJ148" s="71">
        <v>625.13</v>
      </c>
      <c r="AK148" s="30">
        <v>510201150</v>
      </c>
      <c r="AL148" s="30" t="s">
        <v>45</v>
      </c>
    </row>
    <row r="149" spans="1:38" s="30" customFormat="1" ht="19.5" customHeight="1">
      <c r="A149" s="61"/>
      <c r="B149" s="30" t="s">
        <v>212</v>
      </c>
      <c r="C149" s="30" t="s">
        <v>196</v>
      </c>
      <c r="D149" s="30" t="s">
        <v>339</v>
      </c>
      <c r="E149" s="30">
        <v>22297</v>
      </c>
      <c r="F149" s="30" t="s">
        <v>207</v>
      </c>
      <c r="G149" s="30" t="s">
        <v>32</v>
      </c>
      <c r="H149" s="169" t="s">
        <v>209</v>
      </c>
      <c r="I149" s="30">
        <v>24</v>
      </c>
      <c r="J149" s="68">
        <v>43101</v>
      </c>
      <c r="K149" s="93">
        <v>43465</v>
      </c>
      <c r="L149" s="82"/>
      <c r="M149" s="86">
        <v>35.81</v>
      </c>
      <c r="N149" s="174">
        <v>1089.34</v>
      </c>
      <c r="O149" s="88">
        <v>59.51</v>
      </c>
      <c r="P149" s="174">
        <v>1810.29</v>
      </c>
      <c r="Q149" s="88">
        <v>75.69</v>
      </c>
      <c r="R149" s="174">
        <v>2302.49</v>
      </c>
      <c r="S149" s="94">
        <v>92.55</v>
      </c>
      <c r="T149" s="174">
        <v>2815.37</v>
      </c>
      <c r="U149" s="88">
        <v>100.11</v>
      </c>
      <c r="V149" s="174">
        <v>3045.35</v>
      </c>
      <c r="W149" s="69">
        <v>2.39</v>
      </c>
      <c r="X149" s="69">
        <v>72.7</v>
      </c>
      <c r="Y149" s="88">
        <v>34.2</v>
      </c>
      <c r="Z149" s="88">
        <v>1040.36</v>
      </c>
      <c r="AA149" s="88">
        <v>26.18</v>
      </c>
      <c r="AB149" s="71">
        <v>796.4</v>
      </c>
      <c r="AC149" s="88">
        <v>14.01</v>
      </c>
      <c r="AD149" s="174">
        <v>426.19</v>
      </c>
      <c r="AE149" s="88">
        <v>12.17</v>
      </c>
      <c r="AF149" s="174">
        <v>370.21</v>
      </c>
      <c r="AG149" s="174">
        <v>4.88</v>
      </c>
      <c r="AH149" s="188">
        <v>148.45</v>
      </c>
      <c r="AI149" s="72"/>
      <c r="AJ149" s="71">
        <v>625.13</v>
      </c>
      <c r="AK149" s="30">
        <v>510201150</v>
      </c>
      <c r="AL149" s="30" t="s">
        <v>45</v>
      </c>
    </row>
    <row r="150" spans="1:38" s="30" customFormat="1" ht="19.5" customHeight="1">
      <c r="A150" s="61"/>
      <c r="B150" s="30" t="s">
        <v>212</v>
      </c>
      <c r="C150" s="30" t="s">
        <v>195</v>
      </c>
      <c r="D150" s="30" t="s">
        <v>339</v>
      </c>
      <c r="E150" s="30">
        <v>22297</v>
      </c>
      <c r="F150" s="30" t="s">
        <v>207</v>
      </c>
      <c r="G150" s="30" t="s">
        <v>32</v>
      </c>
      <c r="H150" s="169" t="s">
        <v>209</v>
      </c>
      <c r="I150" s="30">
        <v>55</v>
      </c>
      <c r="J150" s="68">
        <v>43101</v>
      </c>
      <c r="K150" s="93">
        <v>43465</v>
      </c>
      <c r="L150" s="82"/>
      <c r="M150" s="86">
        <v>26.3</v>
      </c>
      <c r="N150" s="175">
        <v>800.05</v>
      </c>
      <c r="O150" s="90">
        <v>83.87</v>
      </c>
      <c r="P150" s="175">
        <v>2551.33</v>
      </c>
      <c r="Q150" s="90">
        <v>100.05</v>
      </c>
      <c r="R150" s="175">
        <v>3043.52</v>
      </c>
      <c r="S150" s="90">
        <v>116.91</v>
      </c>
      <c r="T150" s="175">
        <v>3556.4</v>
      </c>
      <c r="U150" s="90">
        <v>124.47</v>
      </c>
      <c r="V150" s="175">
        <v>3786.38</v>
      </c>
      <c r="W150" s="69">
        <v>2.39</v>
      </c>
      <c r="X150" s="69">
        <v>72.7</v>
      </c>
      <c r="Y150" s="90">
        <v>58.56</v>
      </c>
      <c r="Z150" s="90">
        <v>1781.4</v>
      </c>
      <c r="AA150" s="90">
        <v>25.26</v>
      </c>
      <c r="AB150" s="69">
        <v>768.41</v>
      </c>
      <c r="AC150" s="90">
        <v>13.51</v>
      </c>
      <c r="AD150" s="175">
        <v>410.97</v>
      </c>
      <c r="AE150" s="90">
        <v>11.75</v>
      </c>
      <c r="AF150" s="175">
        <v>357.44</v>
      </c>
      <c r="AG150" s="175">
        <v>4.86</v>
      </c>
      <c r="AH150" s="188">
        <v>147.84</v>
      </c>
      <c r="AI150" s="72"/>
      <c r="AJ150" s="71">
        <v>625.13</v>
      </c>
      <c r="AK150" s="30">
        <v>510201150</v>
      </c>
      <c r="AL150" s="30" t="s">
        <v>45</v>
      </c>
    </row>
    <row r="151" spans="1:38" s="30" customFormat="1" ht="19.5" customHeight="1">
      <c r="A151" s="61"/>
      <c r="B151" s="30">
        <v>88</v>
      </c>
      <c r="C151" s="30" t="s">
        <v>67</v>
      </c>
      <c r="D151" s="30" t="s">
        <v>80</v>
      </c>
      <c r="E151" s="30">
        <v>22301</v>
      </c>
      <c r="F151" s="30" t="s">
        <v>207</v>
      </c>
      <c r="G151" s="30" t="s">
        <v>216</v>
      </c>
      <c r="H151" s="169" t="s">
        <v>211</v>
      </c>
      <c r="I151" s="30">
        <v>122</v>
      </c>
      <c r="J151" s="68">
        <v>43101</v>
      </c>
      <c r="K151" s="93">
        <v>43465</v>
      </c>
      <c r="L151" s="82" t="s">
        <v>212</v>
      </c>
      <c r="M151" s="86">
        <v>25.57</v>
      </c>
      <c r="N151" s="174">
        <v>777.84</v>
      </c>
      <c r="O151" s="88">
        <v>50.63</v>
      </c>
      <c r="P151" s="174">
        <v>1540.16</v>
      </c>
      <c r="Q151" s="88">
        <v>66.81</v>
      </c>
      <c r="R151" s="174">
        <v>2032.36</v>
      </c>
      <c r="S151" s="88">
        <v>83.67</v>
      </c>
      <c r="T151" s="174">
        <v>2545.24</v>
      </c>
      <c r="U151" s="88">
        <v>91.23</v>
      </c>
      <c r="V151" s="174">
        <v>2775.22</v>
      </c>
      <c r="W151" s="69">
        <v>2.39</v>
      </c>
      <c r="X151" s="69">
        <v>72.7</v>
      </c>
      <c r="Y151" s="88">
        <v>25.32</v>
      </c>
      <c r="Z151" s="88">
        <v>770.23</v>
      </c>
      <c r="AA151" s="88">
        <v>27.09</v>
      </c>
      <c r="AB151" s="71">
        <v>824.08</v>
      </c>
      <c r="AC151" s="88">
        <v>14.82</v>
      </c>
      <c r="AD151" s="174">
        <v>450.82</v>
      </c>
      <c r="AE151" s="88">
        <v>12.27</v>
      </c>
      <c r="AF151" s="174">
        <v>373.26</v>
      </c>
      <c r="AG151" s="174">
        <v>5.19</v>
      </c>
      <c r="AH151" s="188">
        <v>157.88</v>
      </c>
      <c r="AI151" s="72"/>
      <c r="AJ151" s="71"/>
      <c r="AK151" s="30">
        <v>510203356</v>
      </c>
      <c r="AL151" s="30" t="s">
        <v>45</v>
      </c>
    </row>
    <row r="152" spans="1:38" s="30" customFormat="1" ht="19.5" customHeight="1">
      <c r="A152" s="61"/>
      <c r="B152" s="30">
        <v>89</v>
      </c>
      <c r="C152" s="30" t="s">
        <v>139</v>
      </c>
      <c r="D152" s="30" t="s">
        <v>100</v>
      </c>
      <c r="E152" s="30">
        <v>22303</v>
      </c>
      <c r="F152" s="30" t="s">
        <v>207</v>
      </c>
      <c r="G152" s="30" t="s">
        <v>216</v>
      </c>
      <c r="H152" s="169" t="s">
        <v>211</v>
      </c>
      <c r="I152" s="30">
        <v>115</v>
      </c>
      <c r="J152" s="68">
        <v>43101</v>
      </c>
      <c r="K152" s="93">
        <v>43465</v>
      </c>
      <c r="L152" s="82" t="s">
        <v>212</v>
      </c>
      <c r="M152" s="86">
        <v>25.16</v>
      </c>
      <c r="N152" s="174">
        <v>765.37</v>
      </c>
      <c r="O152" s="88">
        <v>49.15</v>
      </c>
      <c r="P152" s="174">
        <v>1495.14</v>
      </c>
      <c r="Q152" s="88">
        <v>65.33</v>
      </c>
      <c r="R152" s="174">
        <v>1987.34</v>
      </c>
      <c r="S152" s="88">
        <v>82.19</v>
      </c>
      <c r="T152" s="174">
        <v>2500.22</v>
      </c>
      <c r="U152" s="88">
        <v>89.75</v>
      </c>
      <c r="V152" s="174">
        <v>2730.2</v>
      </c>
      <c r="W152" s="69">
        <v>2.39</v>
      </c>
      <c r="X152" s="69">
        <v>72.7</v>
      </c>
      <c r="Y152" s="88">
        <v>23.84</v>
      </c>
      <c r="Z152" s="88">
        <v>725.21</v>
      </c>
      <c r="AA152" s="88">
        <v>26.87</v>
      </c>
      <c r="AB152" s="71">
        <v>817.39</v>
      </c>
      <c r="AC152" s="88">
        <v>14.31</v>
      </c>
      <c r="AD152" s="174">
        <v>435.31</v>
      </c>
      <c r="AE152" s="88">
        <v>12.56</v>
      </c>
      <c r="AF152" s="174">
        <v>382.08</v>
      </c>
      <c r="AG152" s="174">
        <v>5.1</v>
      </c>
      <c r="AH152" s="188">
        <v>155.14</v>
      </c>
      <c r="AI152" s="72"/>
      <c r="AJ152" s="71"/>
      <c r="AK152" s="30">
        <v>510200821</v>
      </c>
      <c r="AL152" s="30" t="s">
        <v>45</v>
      </c>
    </row>
    <row r="153" spans="1:38" s="30" customFormat="1" ht="19.5" customHeight="1">
      <c r="A153" s="61"/>
      <c r="B153" s="30">
        <v>90</v>
      </c>
      <c r="C153" s="30" t="s">
        <v>333</v>
      </c>
      <c r="D153" s="30" t="s">
        <v>101</v>
      </c>
      <c r="E153" s="30">
        <v>22305</v>
      </c>
      <c r="F153" s="30" t="s">
        <v>207</v>
      </c>
      <c r="G153" s="30" t="s">
        <v>208</v>
      </c>
      <c r="H153" s="169" t="s">
        <v>211</v>
      </c>
      <c r="I153" s="30">
        <v>65</v>
      </c>
      <c r="J153" s="68">
        <v>43252</v>
      </c>
      <c r="K153" s="93">
        <v>43616</v>
      </c>
      <c r="L153" s="82" t="s">
        <v>212</v>
      </c>
      <c r="M153" s="86">
        <v>23.97</v>
      </c>
      <c r="N153" s="181">
        <v>729.17</v>
      </c>
      <c r="O153" s="91">
        <v>45.04</v>
      </c>
      <c r="P153" s="174">
        <v>1370.12</v>
      </c>
      <c r="Q153" s="88">
        <v>61.22</v>
      </c>
      <c r="R153" s="174">
        <v>1862.31</v>
      </c>
      <c r="S153" s="88">
        <v>78.08</v>
      </c>
      <c r="T153" s="174">
        <v>2375.19</v>
      </c>
      <c r="U153" s="88">
        <v>85.64</v>
      </c>
      <c r="V153" s="174">
        <v>2605.17</v>
      </c>
      <c r="W153" s="69">
        <v>2.39</v>
      </c>
      <c r="X153" s="69">
        <v>72.7</v>
      </c>
      <c r="Y153" s="88">
        <v>19.73</v>
      </c>
      <c r="Z153" s="88">
        <v>600.19</v>
      </c>
      <c r="AA153" s="88">
        <v>25.82</v>
      </c>
      <c r="AB153" s="71">
        <v>785.44</v>
      </c>
      <c r="AC153" s="88">
        <v>14.26</v>
      </c>
      <c r="AD153" s="174">
        <v>433.79</v>
      </c>
      <c r="AE153" s="88">
        <v>11.56</v>
      </c>
      <c r="AF153" s="174">
        <v>351.65</v>
      </c>
      <c r="AG153" s="174">
        <v>5.03</v>
      </c>
      <c r="AH153" s="188">
        <v>153.01</v>
      </c>
      <c r="AI153" s="72"/>
      <c r="AJ153" s="71" t="s">
        <v>368</v>
      </c>
      <c r="AK153" s="30">
        <v>510200364</v>
      </c>
      <c r="AL153" s="30" t="s">
        <v>45</v>
      </c>
    </row>
    <row r="154" spans="1:38" s="30" customFormat="1" ht="19.5" customHeight="1">
      <c r="A154" s="61"/>
      <c r="B154" s="30" t="s">
        <v>212</v>
      </c>
      <c r="C154" s="30" t="s">
        <v>413</v>
      </c>
      <c r="D154" s="30" t="s">
        <v>101</v>
      </c>
      <c r="E154" s="30">
        <v>22305</v>
      </c>
      <c r="F154" s="30" t="s">
        <v>207</v>
      </c>
      <c r="G154" s="30" t="s">
        <v>208</v>
      </c>
      <c r="H154" s="169" t="s">
        <v>211</v>
      </c>
      <c r="I154" s="30">
        <v>40</v>
      </c>
      <c r="J154" s="68">
        <v>43252</v>
      </c>
      <c r="K154" s="93">
        <v>43616</v>
      </c>
      <c r="L154" s="82"/>
      <c r="M154" s="86">
        <v>33.08</v>
      </c>
      <c r="N154" s="181">
        <v>1006.29</v>
      </c>
      <c r="O154" s="91">
        <v>54.15</v>
      </c>
      <c r="P154" s="174">
        <v>1647.24</v>
      </c>
      <c r="Q154" s="88">
        <v>70.33</v>
      </c>
      <c r="R154" s="174">
        <v>2139.44</v>
      </c>
      <c r="S154" s="88">
        <v>87.19</v>
      </c>
      <c r="T154" s="174">
        <v>2652.32</v>
      </c>
      <c r="U154" s="88">
        <v>94.75</v>
      </c>
      <c r="V154" s="174">
        <v>2882.3</v>
      </c>
      <c r="W154" s="69">
        <v>2.39</v>
      </c>
      <c r="X154" s="69">
        <v>72.7</v>
      </c>
      <c r="Y154" s="88">
        <v>28.84</v>
      </c>
      <c r="Z154" s="88">
        <v>877.31</v>
      </c>
      <c r="AA154" s="88">
        <v>25.82</v>
      </c>
      <c r="AB154" s="71">
        <v>785.44</v>
      </c>
      <c r="AC154" s="88">
        <v>14.26</v>
      </c>
      <c r="AD154" s="174">
        <v>433.79</v>
      </c>
      <c r="AE154" s="88">
        <v>11.56</v>
      </c>
      <c r="AF154" s="174">
        <v>351.65</v>
      </c>
      <c r="AG154" s="174">
        <v>5.03</v>
      </c>
      <c r="AH154" s="188">
        <v>153.01</v>
      </c>
      <c r="AI154" s="72"/>
      <c r="AJ154" s="71" t="s">
        <v>368</v>
      </c>
      <c r="AK154" s="30">
        <v>510200364</v>
      </c>
      <c r="AL154" s="30" t="s">
        <v>45</v>
      </c>
    </row>
    <row r="155" spans="1:38" s="30" customFormat="1" ht="19.5" customHeight="1">
      <c r="A155" s="61"/>
      <c r="B155" s="30">
        <v>91</v>
      </c>
      <c r="C155" s="30" t="s">
        <v>589</v>
      </c>
      <c r="D155" s="30" t="s">
        <v>590</v>
      </c>
      <c r="E155" s="30">
        <v>22305</v>
      </c>
      <c r="F155" s="30" t="s">
        <v>207</v>
      </c>
      <c r="H155" s="169" t="s">
        <v>209</v>
      </c>
      <c r="I155" s="30">
        <v>143</v>
      </c>
      <c r="J155" s="68">
        <v>42736</v>
      </c>
      <c r="K155" s="93">
        <v>42916</v>
      </c>
      <c r="L155" s="82" t="s">
        <v>212</v>
      </c>
      <c r="M155" s="86">
        <v>22.28</v>
      </c>
      <c r="N155" s="181">
        <v>677.76</v>
      </c>
      <c r="O155" s="91">
        <v>41</v>
      </c>
      <c r="P155" s="174">
        <v>1247.22</v>
      </c>
      <c r="Q155" s="88">
        <v>57.18</v>
      </c>
      <c r="R155" s="174">
        <v>1739.42</v>
      </c>
      <c r="S155" s="88">
        <v>74.04</v>
      </c>
      <c r="T155" s="174">
        <v>2252.3</v>
      </c>
      <c r="U155" s="88">
        <v>81.6</v>
      </c>
      <c r="V155" s="174">
        <v>2482.27</v>
      </c>
      <c r="W155" s="69">
        <v>2.39</v>
      </c>
      <c r="X155" s="69">
        <v>72.7</v>
      </c>
      <c r="Y155" s="88">
        <v>15.69</v>
      </c>
      <c r="Z155" s="88">
        <v>477.29</v>
      </c>
      <c r="AA155" s="88">
        <v>23.76</v>
      </c>
      <c r="AB155" s="71">
        <v>722.78</v>
      </c>
      <c r="AC155" s="88">
        <v>12.71</v>
      </c>
      <c r="AD155" s="174">
        <v>386.64</v>
      </c>
      <c r="AE155" s="88">
        <v>11.05</v>
      </c>
      <c r="AF155" s="174">
        <v>336.14</v>
      </c>
      <c r="AG155" s="174">
        <v>4.53</v>
      </c>
      <c r="AH155" s="188">
        <v>137.8</v>
      </c>
      <c r="AI155" s="72">
        <v>21.3</v>
      </c>
      <c r="AJ155" s="71">
        <v>647.95</v>
      </c>
      <c r="AK155" s="30">
        <v>510203722</v>
      </c>
      <c r="AL155" s="30" t="s">
        <v>45</v>
      </c>
    </row>
    <row r="156" spans="1:38" s="30" customFormat="1" ht="19.5" customHeight="1">
      <c r="A156" s="61"/>
      <c r="B156" s="30">
        <v>92</v>
      </c>
      <c r="C156" s="30" t="s">
        <v>2</v>
      </c>
      <c r="D156" s="30" t="s">
        <v>3</v>
      </c>
      <c r="E156" s="30">
        <v>22307</v>
      </c>
      <c r="F156" s="30" t="s">
        <v>207</v>
      </c>
      <c r="G156" s="30" t="s">
        <v>32</v>
      </c>
      <c r="H156" s="169" t="s">
        <v>209</v>
      </c>
      <c r="I156" s="30">
        <v>132</v>
      </c>
      <c r="J156" s="68">
        <v>43070</v>
      </c>
      <c r="K156" s="93">
        <v>43434</v>
      </c>
      <c r="L156" s="82" t="s">
        <v>212</v>
      </c>
      <c r="M156" s="86">
        <v>22.56</v>
      </c>
      <c r="N156" s="181">
        <v>686.28</v>
      </c>
      <c r="O156" s="91">
        <v>41.09</v>
      </c>
      <c r="P156" s="174">
        <v>1249.96</v>
      </c>
      <c r="Q156" s="88">
        <v>57.27</v>
      </c>
      <c r="R156" s="174">
        <v>1742.15</v>
      </c>
      <c r="S156" s="88">
        <v>74.13</v>
      </c>
      <c r="T156" s="174">
        <v>2255.03</v>
      </c>
      <c r="U156" s="88">
        <v>81.69</v>
      </c>
      <c r="V156" s="174">
        <v>2485.01</v>
      </c>
      <c r="W156" s="69">
        <v>2.39</v>
      </c>
      <c r="X156" s="69">
        <v>72.7</v>
      </c>
      <c r="Y156" s="88">
        <v>15.78</v>
      </c>
      <c r="Z156" s="88">
        <v>480.03</v>
      </c>
      <c r="AA156" s="88">
        <v>24.03</v>
      </c>
      <c r="AB156" s="71">
        <v>730.99</v>
      </c>
      <c r="AC156" s="88">
        <v>12.86</v>
      </c>
      <c r="AD156" s="174">
        <v>391.2</v>
      </c>
      <c r="AE156" s="88">
        <v>11.17</v>
      </c>
      <c r="AF156" s="174">
        <v>339.79</v>
      </c>
      <c r="AG156" s="174">
        <v>4.46</v>
      </c>
      <c r="AH156" s="188">
        <v>135.67</v>
      </c>
      <c r="AI156" s="72"/>
      <c r="AJ156" s="71" t="s">
        <v>383</v>
      </c>
      <c r="AK156" s="30">
        <v>510203675</v>
      </c>
      <c r="AL156" s="30" t="s">
        <v>45</v>
      </c>
    </row>
    <row r="157" spans="1:38" s="30" customFormat="1" ht="19.5" customHeight="1">
      <c r="A157" s="61"/>
      <c r="B157" s="30">
        <v>93</v>
      </c>
      <c r="C157" s="30" t="s">
        <v>334</v>
      </c>
      <c r="D157" s="30" t="s">
        <v>335</v>
      </c>
      <c r="E157" s="30">
        <v>22309</v>
      </c>
      <c r="F157" s="30" t="s">
        <v>207</v>
      </c>
      <c r="G157" s="30" t="s">
        <v>216</v>
      </c>
      <c r="H157" s="169" t="s">
        <v>211</v>
      </c>
      <c r="I157" s="30">
        <v>66</v>
      </c>
      <c r="J157" s="68">
        <v>42795</v>
      </c>
      <c r="K157" s="93">
        <v>43159</v>
      </c>
      <c r="L157" s="82" t="s">
        <v>212</v>
      </c>
      <c r="M157" s="86">
        <v>22.61</v>
      </c>
      <c r="N157" s="174">
        <v>687.8</v>
      </c>
      <c r="O157" s="88">
        <v>40.21</v>
      </c>
      <c r="P157" s="174">
        <v>1223.19</v>
      </c>
      <c r="Q157" s="88">
        <v>56.39</v>
      </c>
      <c r="R157" s="174">
        <v>1715.38</v>
      </c>
      <c r="S157" s="88">
        <v>73.25</v>
      </c>
      <c r="T157" s="174">
        <v>2228.27</v>
      </c>
      <c r="U157" s="88">
        <v>80.81</v>
      </c>
      <c r="V157" s="174">
        <v>2458.24</v>
      </c>
      <c r="W157" s="69">
        <v>2.39</v>
      </c>
      <c r="X157" s="69">
        <v>72.7</v>
      </c>
      <c r="Y157" s="88">
        <v>14.9</v>
      </c>
      <c r="Z157" s="88">
        <v>453.26</v>
      </c>
      <c r="AA157" s="88">
        <v>23.43</v>
      </c>
      <c r="AB157" s="71">
        <v>712.74</v>
      </c>
      <c r="AC157" s="88">
        <v>12.54</v>
      </c>
      <c r="AD157" s="174">
        <v>381.47</v>
      </c>
      <c r="AE157" s="88">
        <v>10.89</v>
      </c>
      <c r="AF157" s="174">
        <v>331.27</v>
      </c>
      <c r="AG157" s="174">
        <v>4.63</v>
      </c>
      <c r="AH157" s="188">
        <v>140.84</v>
      </c>
      <c r="AI157" s="72">
        <v>20</v>
      </c>
      <c r="AJ157" s="71">
        <v>608.4</v>
      </c>
      <c r="AK157" s="30">
        <v>510200672</v>
      </c>
      <c r="AL157" s="30" t="s">
        <v>45</v>
      </c>
    </row>
    <row r="158" spans="1:38" s="30" customFormat="1" ht="19.5" customHeight="1">
      <c r="A158" s="61"/>
      <c r="B158" s="30" t="s">
        <v>212</v>
      </c>
      <c r="C158" s="30" t="s">
        <v>334</v>
      </c>
      <c r="D158" s="30" t="s">
        <v>335</v>
      </c>
      <c r="E158" s="30">
        <v>22309</v>
      </c>
      <c r="F158" s="30" t="s">
        <v>207</v>
      </c>
      <c r="G158" s="30" t="s">
        <v>216</v>
      </c>
      <c r="H158" s="169" t="s">
        <v>211</v>
      </c>
      <c r="I158" s="30">
        <v>66</v>
      </c>
      <c r="J158" s="68">
        <v>43160</v>
      </c>
      <c r="K158" s="93">
        <v>43524</v>
      </c>
      <c r="L158" s="82" t="s">
        <v>212</v>
      </c>
      <c r="M158" s="86">
        <v>23.45</v>
      </c>
      <c r="N158" s="174">
        <v>713.35</v>
      </c>
      <c r="O158" s="88">
        <v>43.1</v>
      </c>
      <c r="P158" s="174">
        <v>1311.1</v>
      </c>
      <c r="Q158" s="88">
        <v>59.28</v>
      </c>
      <c r="R158" s="174">
        <v>1803.3</v>
      </c>
      <c r="S158" s="88">
        <v>76.14</v>
      </c>
      <c r="T158" s="174">
        <v>2316.18</v>
      </c>
      <c r="U158" s="88">
        <v>83.7</v>
      </c>
      <c r="V158" s="174">
        <v>2546.15</v>
      </c>
      <c r="W158" s="69">
        <v>2.39</v>
      </c>
      <c r="X158" s="69">
        <v>72.7</v>
      </c>
      <c r="Y158" s="88">
        <v>17.79</v>
      </c>
      <c r="Z158" s="88">
        <v>541.17</v>
      </c>
      <c r="AA158" s="88">
        <v>24.14</v>
      </c>
      <c r="AB158" s="71">
        <v>734.34</v>
      </c>
      <c r="AC158" s="88">
        <v>12.97</v>
      </c>
      <c r="AD158" s="174">
        <v>394.55</v>
      </c>
      <c r="AE158" s="88">
        <v>11.17</v>
      </c>
      <c r="AF158" s="174">
        <v>339.79</v>
      </c>
      <c r="AG158" s="174">
        <v>4.74</v>
      </c>
      <c r="AH158" s="188">
        <v>144.15</v>
      </c>
      <c r="AI158" s="72">
        <v>20</v>
      </c>
      <c r="AJ158" s="71">
        <v>608.4</v>
      </c>
      <c r="AK158" s="30">
        <v>510200672</v>
      </c>
      <c r="AL158" s="30" t="s">
        <v>45</v>
      </c>
    </row>
    <row r="159" spans="1:38" s="112" customFormat="1" ht="19.5" customHeight="1">
      <c r="A159" s="111" t="s">
        <v>212</v>
      </c>
      <c r="B159" s="112">
        <v>94</v>
      </c>
      <c r="C159" s="78" t="s">
        <v>402</v>
      </c>
      <c r="D159" s="112" t="s">
        <v>278</v>
      </c>
      <c r="E159" s="112">
        <v>22335</v>
      </c>
      <c r="F159" s="112" t="s">
        <v>207</v>
      </c>
      <c r="G159" s="112" t="s">
        <v>32</v>
      </c>
      <c r="H159" s="168" t="s">
        <v>209</v>
      </c>
      <c r="I159" s="112">
        <v>100</v>
      </c>
      <c r="J159" s="113">
        <v>43374</v>
      </c>
      <c r="K159" s="114">
        <v>43738</v>
      </c>
      <c r="L159" s="115" t="s">
        <v>212</v>
      </c>
      <c r="M159" s="116">
        <v>22.63</v>
      </c>
      <c r="N159" s="177">
        <v>688.4</v>
      </c>
      <c r="O159" s="121">
        <v>43.34</v>
      </c>
      <c r="P159" s="177">
        <v>1318.4</v>
      </c>
      <c r="Q159" s="121">
        <v>59.52</v>
      </c>
      <c r="R159" s="177">
        <v>1810.6</v>
      </c>
      <c r="S159" s="121">
        <v>76.38</v>
      </c>
      <c r="T159" s="177">
        <v>2323.48</v>
      </c>
      <c r="U159" s="121">
        <v>83.94</v>
      </c>
      <c r="V159" s="177">
        <v>2553.45</v>
      </c>
      <c r="W159" s="69">
        <v>2.39</v>
      </c>
      <c r="X159" s="69">
        <v>72.7</v>
      </c>
      <c r="Y159" s="121">
        <v>18.03</v>
      </c>
      <c r="Z159" s="121">
        <v>548.47</v>
      </c>
      <c r="AA159" s="121">
        <v>24.45</v>
      </c>
      <c r="AB159" s="122">
        <v>743.77</v>
      </c>
      <c r="AC159" s="121">
        <v>13.08</v>
      </c>
      <c r="AD159" s="177">
        <v>397.89</v>
      </c>
      <c r="AE159" s="121">
        <v>11.37</v>
      </c>
      <c r="AF159" s="177">
        <v>345.88</v>
      </c>
      <c r="AG159" s="177">
        <v>5.21</v>
      </c>
      <c r="AH159" s="192">
        <v>158.49</v>
      </c>
      <c r="AI159" s="131"/>
      <c r="AJ159" s="122">
        <v>572.81</v>
      </c>
      <c r="AK159" s="112">
        <v>510204040</v>
      </c>
      <c r="AL159" s="112" t="s">
        <v>43</v>
      </c>
    </row>
    <row r="160" spans="1:38" s="30" customFormat="1" ht="19.5" customHeight="1">
      <c r="A160" s="61"/>
      <c r="B160" s="30">
        <v>95</v>
      </c>
      <c r="C160" s="30" t="s">
        <v>279</v>
      </c>
      <c r="D160" s="30" t="s">
        <v>131</v>
      </c>
      <c r="E160" s="30">
        <v>22337</v>
      </c>
      <c r="F160" s="30" t="s">
        <v>207</v>
      </c>
      <c r="G160" s="30" t="s">
        <v>32</v>
      </c>
      <c r="H160" s="169" t="s">
        <v>211</v>
      </c>
      <c r="I160" s="76">
        <v>123</v>
      </c>
      <c r="J160" s="68">
        <v>43101</v>
      </c>
      <c r="K160" s="93">
        <v>43465</v>
      </c>
      <c r="L160" s="82" t="s">
        <v>212</v>
      </c>
      <c r="M160" s="86">
        <v>26.63</v>
      </c>
      <c r="N160" s="175">
        <v>810.08</v>
      </c>
      <c r="O160" s="90">
        <v>50.36</v>
      </c>
      <c r="P160" s="175">
        <v>1531.95</v>
      </c>
      <c r="Q160" s="90">
        <v>66.54</v>
      </c>
      <c r="R160" s="175">
        <v>2024.15</v>
      </c>
      <c r="S160" s="90">
        <v>83.4</v>
      </c>
      <c r="T160" s="175">
        <v>2537.03</v>
      </c>
      <c r="U160" s="90">
        <v>90.96</v>
      </c>
      <c r="V160" s="175">
        <v>2767</v>
      </c>
      <c r="W160" s="69">
        <v>2.39</v>
      </c>
      <c r="X160" s="69">
        <v>72.7</v>
      </c>
      <c r="Y160" s="90">
        <v>25.05</v>
      </c>
      <c r="Z160" s="90">
        <v>762.02</v>
      </c>
      <c r="AA160" s="90">
        <v>26.68</v>
      </c>
      <c r="AB160" s="69">
        <v>811.61</v>
      </c>
      <c r="AC160" s="90">
        <v>15.13</v>
      </c>
      <c r="AD160" s="175">
        <v>460.26</v>
      </c>
      <c r="AE160" s="90">
        <v>11.55</v>
      </c>
      <c r="AF160" s="175">
        <v>351.35</v>
      </c>
      <c r="AG160" s="175">
        <v>5.19</v>
      </c>
      <c r="AH160" s="189">
        <v>157.88</v>
      </c>
      <c r="AI160" s="70"/>
      <c r="AJ160" s="69" t="s">
        <v>407</v>
      </c>
      <c r="AK160" s="30">
        <v>510201490</v>
      </c>
      <c r="AL160" s="30" t="s">
        <v>45</v>
      </c>
    </row>
    <row r="161" spans="1:38" s="30" customFormat="1" ht="19.5" customHeight="1">
      <c r="A161" s="61"/>
      <c r="B161" s="30" t="s">
        <v>212</v>
      </c>
      <c r="C161" s="30" t="s">
        <v>489</v>
      </c>
      <c r="D161" s="30" t="s">
        <v>131</v>
      </c>
      <c r="E161" s="30">
        <v>22337</v>
      </c>
      <c r="F161" s="30" t="s">
        <v>207</v>
      </c>
      <c r="G161" s="30" t="s">
        <v>32</v>
      </c>
      <c r="H161" s="169" t="s">
        <v>211</v>
      </c>
      <c r="I161" s="76">
        <v>9</v>
      </c>
      <c r="J161" s="68">
        <v>43101</v>
      </c>
      <c r="K161" s="93">
        <v>43465</v>
      </c>
      <c r="L161" s="82"/>
      <c r="M161" s="86">
        <v>33.84</v>
      </c>
      <c r="N161" s="175">
        <v>1029.41</v>
      </c>
      <c r="O161" s="90">
        <v>57.57</v>
      </c>
      <c r="P161" s="175">
        <v>1751.28</v>
      </c>
      <c r="Q161" s="90">
        <v>73.75</v>
      </c>
      <c r="R161" s="175">
        <v>2243.48</v>
      </c>
      <c r="S161" s="90">
        <v>90.61</v>
      </c>
      <c r="T161" s="175">
        <v>2756.36</v>
      </c>
      <c r="U161" s="90">
        <v>98.17</v>
      </c>
      <c r="V161" s="175">
        <v>2986.33</v>
      </c>
      <c r="W161" s="69">
        <v>2.39</v>
      </c>
      <c r="X161" s="69">
        <v>72.7</v>
      </c>
      <c r="Y161" s="90">
        <v>30.48</v>
      </c>
      <c r="Z161" s="90">
        <v>927.2</v>
      </c>
      <c r="AA161" s="90">
        <v>26.68</v>
      </c>
      <c r="AB161" s="69">
        <v>811.61</v>
      </c>
      <c r="AC161" s="90">
        <v>15.13</v>
      </c>
      <c r="AD161" s="175">
        <v>460.26</v>
      </c>
      <c r="AE161" s="90">
        <v>11.55</v>
      </c>
      <c r="AF161" s="175">
        <v>351.35</v>
      </c>
      <c r="AG161" s="175">
        <v>5.19</v>
      </c>
      <c r="AH161" s="189">
        <v>157.88</v>
      </c>
      <c r="AI161" s="70"/>
      <c r="AJ161" s="69" t="s">
        <v>407</v>
      </c>
      <c r="AK161" s="30">
        <v>510201490</v>
      </c>
      <c r="AL161" s="30" t="s">
        <v>45</v>
      </c>
    </row>
    <row r="162" spans="1:38" s="30" customFormat="1" ht="19.5" customHeight="1">
      <c r="A162" s="61"/>
      <c r="B162" s="30">
        <v>96</v>
      </c>
      <c r="C162" s="30" t="s">
        <v>322</v>
      </c>
      <c r="D162" s="30" t="s">
        <v>280</v>
      </c>
      <c r="E162" s="30">
        <v>22339</v>
      </c>
      <c r="F162" s="30" t="s">
        <v>207</v>
      </c>
      <c r="G162" s="30" t="s">
        <v>216</v>
      </c>
      <c r="H162" s="169" t="s">
        <v>211</v>
      </c>
      <c r="I162" s="30">
        <v>124</v>
      </c>
      <c r="J162" s="68">
        <v>43101</v>
      </c>
      <c r="K162" s="93">
        <v>43465</v>
      </c>
      <c r="L162" s="82" t="s">
        <v>212</v>
      </c>
      <c r="M162" s="86">
        <v>24.83</v>
      </c>
      <c r="N162" s="174">
        <v>755.33</v>
      </c>
      <c r="O162" s="88">
        <v>49.52</v>
      </c>
      <c r="P162" s="174">
        <v>1506.4</v>
      </c>
      <c r="Q162" s="88">
        <v>65.7</v>
      </c>
      <c r="R162" s="174">
        <v>1998.59</v>
      </c>
      <c r="S162" s="88">
        <v>82.56</v>
      </c>
      <c r="T162" s="174">
        <v>2511.48</v>
      </c>
      <c r="U162" s="88">
        <v>90.12</v>
      </c>
      <c r="V162" s="174">
        <v>2741.45</v>
      </c>
      <c r="W162" s="69">
        <v>2.39</v>
      </c>
      <c r="X162" s="69">
        <v>72.7</v>
      </c>
      <c r="Y162" s="88">
        <v>24.21</v>
      </c>
      <c r="Z162" s="88">
        <v>736.47</v>
      </c>
      <c r="AA162" s="88">
        <v>26.15</v>
      </c>
      <c r="AB162" s="71">
        <v>795.48</v>
      </c>
      <c r="AC162" s="88">
        <v>13.89</v>
      </c>
      <c r="AD162" s="174">
        <v>422.53</v>
      </c>
      <c r="AE162" s="88">
        <v>12.26</v>
      </c>
      <c r="AF162" s="174">
        <v>372.95</v>
      </c>
      <c r="AG162" s="174">
        <v>5.2</v>
      </c>
      <c r="AH162" s="188">
        <v>158.18</v>
      </c>
      <c r="AI162" s="72"/>
      <c r="AJ162" s="71"/>
      <c r="AK162" s="30">
        <v>510200810</v>
      </c>
      <c r="AL162" s="30" t="s">
        <v>45</v>
      </c>
    </row>
    <row r="163" spans="1:38" s="30" customFormat="1" ht="19.5" customHeight="1">
      <c r="A163" s="61"/>
      <c r="B163" s="30">
        <v>97</v>
      </c>
      <c r="C163" s="30" t="s">
        <v>28</v>
      </c>
      <c r="D163" s="30" t="s">
        <v>132</v>
      </c>
      <c r="E163" s="30">
        <v>22359</v>
      </c>
      <c r="F163" s="30" t="s">
        <v>207</v>
      </c>
      <c r="G163" s="30" t="s">
        <v>216</v>
      </c>
      <c r="H163" s="169" t="s">
        <v>211</v>
      </c>
      <c r="I163" s="30">
        <v>44</v>
      </c>
      <c r="J163" s="68">
        <v>43221</v>
      </c>
      <c r="K163" s="93">
        <v>43434</v>
      </c>
      <c r="L163" s="82" t="s">
        <v>212</v>
      </c>
      <c r="M163" s="86">
        <v>26.83</v>
      </c>
      <c r="N163" s="174">
        <v>816.17</v>
      </c>
      <c r="O163" s="88">
        <v>50.29</v>
      </c>
      <c r="P163" s="174">
        <v>1529.82</v>
      </c>
      <c r="Q163" s="88">
        <v>66.47</v>
      </c>
      <c r="R163" s="174">
        <v>2022.02</v>
      </c>
      <c r="S163" s="88">
        <v>83.33</v>
      </c>
      <c r="T163" s="174">
        <v>2534.9</v>
      </c>
      <c r="U163" s="88">
        <v>90.89</v>
      </c>
      <c r="V163" s="174">
        <v>2764.87</v>
      </c>
      <c r="W163" s="69">
        <v>2.39</v>
      </c>
      <c r="X163" s="69">
        <v>72.7</v>
      </c>
      <c r="Y163" s="88">
        <v>24.98</v>
      </c>
      <c r="Z163" s="88">
        <v>759.89</v>
      </c>
      <c r="AA163" s="88">
        <v>25.95</v>
      </c>
      <c r="AB163" s="71">
        <v>789.4</v>
      </c>
      <c r="AC163" s="88">
        <v>13.78</v>
      </c>
      <c r="AD163" s="174">
        <v>419.19</v>
      </c>
      <c r="AE163" s="88">
        <v>12.17</v>
      </c>
      <c r="AF163" s="174">
        <v>370.21</v>
      </c>
      <c r="AG163" s="174">
        <v>5.14</v>
      </c>
      <c r="AH163" s="188">
        <v>156.36</v>
      </c>
      <c r="AI163" s="72"/>
      <c r="AJ163" s="71">
        <v>314.54</v>
      </c>
      <c r="AK163" s="30">
        <v>510201800</v>
      </c>
      <c r="AL163" s="30" t="s">
        <v>45</v>
      </c>
    </row>
    <row r="164" spans="1:38" s="30" customFormat="1" ht="19.5" customHeight="1">
      <c r="A164" s="61"/>
      <c r="B164" s="30" t="s">
        <v>212</v>
      </c>
      <c r="C164" s="30" t="s">
        <v>28</v>
      </c>
      <c r="D164" s="30" t="s">
        <v>132</v>
      </c>
      <c r="E164" s="30">
        <v>22359</v>
      </c>
      <c r="F164" s="30" t="s">
        <v>207</v>
      </c>
      <c r="G164" s="30" t="s">
        <v>216</v>
      </c>
      <c r="H164" s="169" t="s">
        <v>211</v>
      </c>
      <c r="I164" s="30">
        <v>44</v>
      </c>
      <c r="J164" s="68">
        <v>43435</v>
      </c>
      <c r="K164" s="93">
        <v>43799</v>
      </c>
      <c r="L164" s="82" t="s">
        <v>212</v>
      </c>
      <c r="M164" s="86">
        <v>27.44</v>
      </c>
      <c r="N164" s="174">
        <v>834.72</v>
      </c>
      <c r="O164" s="88">
        <v>52.19</v>
      </c>
      <c r="P164" s="174">
        <v>1587.62</v>
      </c>
      <c r="Q164" s="88">
        <v>68.37</v>
      </c>
      <c r="R164" s="174">
        <v>2079.82</v>
      </c>
      <c r="S164" s="88">
        <v>85.23</v>
      </c>
      <c r="T164" s="174">
        <v>2592.7</v>
      </c>
      <c r="U164" s="88">
        <v>92.79</v>
      </c>
      <c r="V164" s="174">
        <v>2822.67</v>
      </c>
      <c r="W164" s="69">
        <v>2.39</v>
      </c>
      <c r="X164" s="69">
        <v>72.7</v>
      </c>
      <c r="Y164" s="88">
        <v>26.88</v>
      </c>
      <c r="Z164" s="88">
        <v>817.69</v>
      </c>
      <c r="AA164" s="88">
        <v>26.45</v>
      </c>
      <c r="AB164" s="71">
        <v>804.61</v>
      </c>
      <c r="AC164" s="88">
        <v>14.05</v>
      </c>
      <c r="AD164" s="174">
        <v>427.4</v>
      </c>
      <c r="AE164" s="88">
        <v>12.4</v>
      </c>
      <c r="AF164" s="174">
        <v>377.21</v>
      </c>
      <c r="AG164" s="174">
        <v>5.26</v>
      </c>
      <c r="AH164" s="188">
        <v>160.01</v>
      </c>
      <c r="AI164" s="72"/>
      <c r="AJ164" s="71">
        <v>314.54</v>
      </c>
      <c r="AK164" s="30">
        <v>510201800</v>
      </c>
      <c r="AL164" s="30" t="s">
        <v>45</v>
      </c>
    </row>
    <row r="165" spans="1:38" s="112" customFormat="1" ht="19.5" customHeight="1">
      <c r="A165" s="111"/>
      <c r="B165" s="30">
        <v>98</v>
      </c>
      <c r="C165" s="78" t="s">
        <v>343</v>
      </c>
      <c r="D165" s="112" t="s">
        <v>344</v>
      </c>
      <c r="E165" s="112">
        <v>22359</v>
      </c>
      <c r="F165" s="112" t="s">
        <v>207</v>
      </c>
      <c r="G165" s="112" t="s">
        <v>349</v>
      </c>
      <c r="H165" s="168" t="s">
        <v>209</v>
      </c>
      <c r="I165" s="112">
        <v>114</v>
      </c>
      <c r="J165" s="113">
        <v>42736</v>
      </c>
      <c r="K165" s="114">
        <v>43008</v>
      </c>
      <c r="L165" s="115" t="s">
        <v>212</v>
      </c>
      <c r="M165" s="116">
        <v>20.88</v>
      </c>
      <c r="N165" s="177">
        <v>635.17</v>
      </c>
      <c r="O165" s="121">
        <v>35.28</v>
      </c>
      <c r="P165" s="177">
        <v>1073.22</v>
      </c>
      <c r="Q165" s="121">
        <v>51.46</v>
      </c>
      <c r="R165" s="177">
        <v>1565.41</v>
      </c>
      <c r="S165" s="121">
        <v>68.32</v>
      </c>
      <c r="T165" s="177">
        <v>2078.29</v>
      </c>
      <c r="U165" s="121">
        <v>75.88</v>
      </c>
      <c r="V165" s="177">
        <v>2308.27</v>
      </c>
      <c r="W165" s="69">
        <v>2.39</v>
      </c>
      <c r="X165" s="69">
        <v>72.7</v>
      </c>
      <c r="Y165" s="121">
        <v>9.97</v>
      </c>
      <c r="Z165" s="121">
        <v>303.29</v>
      </c>
      <c r="AA165" s="121">
        <v>22.78</v>
      </c>
      <c r="AB165" s="122">
        <v>692.97</v>
      </c>
      <c r="AC165" s="121">
        <v>12.19</v>
      </c>
      <c r="AD165" s="177">
        <v>370.82</v>
      </c>
      <c r="AE165" s="121">
        <v>10.59</v>
      </c>
      <c r="AF165" s="177">
        <v>322.15</v>
      </c>
      <c r="AG165" s="177">
        <v>4.25</v>
      </c>
      <c r="AH165" s="192">
        <v>129.29</v>
      </c>
      <c r="AI165" s="131"/>
      <c r="AJ165" s="122">
        <v>616.01</v>
      </c>
      <c r="AK165" s="112">
        <v>510202162</v>
      </c>
      <c r="AL165" s="112" t="s">
        <v>43</v>
      </c>
    </row>
    <row r="166" spans="1:38" s="30" customFormat="1" ht="19.5" customHeight="1">
      <c r="A166" s="61"/>
      <c r="B166" s="30">
        <v>99</v>
      </c>
      <c r="C166" s="30" t="s">
        <v>423</v>
      </c>
      <c r="D166" s="30" t="s">
        <v>133</v>
      </c>
      <c r="E166" s="30">
        <v>22359</v>
      </c>
      <c r="F166" s="30" t="s">
        <v>207</v>
      </c>
      <c r="G166" s="30" t="s">
        <v>32</v>
      </c>
      <c r="H166" s="169" t="s">
        <v>211</v>
      </c>
      <c r="I166" s="30">
        <v>28</v>
      </c>
      <c r="J166" s="68">
        <v>43101</v>
      </c>
      <c r="K166" s="93">
        <v>43465</v>
      </c>
      <c r="L166" s="82" t="s">
        <v>212</v>
      </c>
      <c r="M166" s="86">
        <v>28.12</v>
      </c>
      <c r="N166" s="175">
        <v>855.41</v>
      </c>
      <c r="O166" s="90">
        <v>53.16</v>
      </c>
      <c r="P166" s="175">
        <v>1617.13</v>
      </c>
      <c r="Q166" s="90">
        <v>69.34</v>
      </c>
      <c r="R166" s="175">
        <v>2109.32</v>
      </c>
      <c r="S166" s="90">
        <v>86.2</v>
      </c>
      <c r="T166" s="175">
        <v>2622.2</v>
      </c>
      <c r="U166" s="90">
        <v>93.76</v>
      </c>
      <c r="V166" s="175">
        <v>2852.18</v>
      </c>
      <c r="W166" s="69">
        <v>2.39</v>
      </c>
      <c r="X166" s="69">
        <v>72.7</v>
      </c>
      <c r="Y166" s="90">
        <v>27.85</v>
      </c>
      <c r="Z166" s="90">
        <v>847.2</v>
      </c>
      <c r="AA166" s="90">
        <v>25.51</v>
      </c>
      <c r="AB166" s="69">
        <v>776.01</v>
      </c>
      <c r="AC166" s="90">
        <v>14.15</v>
      </c>
      <c r="AD166" s="175">
        <v>430.44</v>
      </c>
      <c r="AE166" s="90">
        <v>11.36</v>
      </c>
      <c r="AF166" s="175">
        <v>345.57</v>
      </c>
      <c r="AG166" s="175">
        <v>5.19</v>
      </c>
      <c r="AH166" s="189">
        <v>157.88</v>
      </c>
      <c r="AI166" s="70"/>
      <c r="AJ166" s="69" t="s">
        <v>410</v>
      </c>
      <c r="AK166" s="30">
        <v>510202721</v>
      </c>
      <c r="AL166" s="30" t="s">
        <v>45</v>
      </c>
    </row>
    <row r="167" spans="1:38" s="30" customFormat="1" ht="19.5" customHeight="1">
      <c r="A167" s="61"/>
      <c r="B167" s="30">
        <v>100</v>
      </c>
      <c r="C167" s="30" t="s">
        <v>113</v>
      </c>
      <c r="D167" s="30" t="s">
        <v>348</v>
      </c>
      <c r="E167" s="30">
        <v>22359</v>
      </c>
      <c r="F167" s="30" t="s">
        <v>207</v>
      </c>
      <c r="G167" s="30" t="s">
        <v>32</v>
      </c>
      <c r="H167" s="169" t="s">
        <v>209</v>
      </c>
      <c r="I167" s="30">
        <v>29</v>
      </c>
      <c r="J167" s="68">
        <v>42736</v>
      </c>
      <c r="K167" s="93">
        <v>43008</v>
      </c>
      <c r="L167" s="82" t="s">
        <v>212</v>
      </c>
      <c r="M167" s="86">
        <v>24</v>
      </c>
      <c r="N167" s="174">
        <v>730.08</v>
      </c>
      <c r="O167" s="88">
        <v>42.45</v>
      </c>
      <c r="P167" s="174">
        <v>1291.33</v>
      </c>
      <c r="Q167" s="88">
        <v>58.63</v>
      </c>
      <c r="R167" s="174">
        <v>1783.52</v>
      </c>
      <c r="S167" s="88">
        <v>75.49</v>
      </c>
      <c r="T167" s="174">
        <v>2296.41</v>
      </c>
      <c r="U167" s="88">
        <v>83.05</v>
      </c>
      <c r="V167" s="174">
        <v>2526.38</v>
      </c>
      <c r="W167" s="69">
        <v>2.39</v>
      </c>
      <c r="X167" s="69">
        <v>72.7</v>
      </c>
      <c r="Y167" s="88">
        <v>17.14</v>
      </c>
      <c r="Z167" s="88">
        <v>521.4</v>
      </c>
      <c r="AA167" s="88">
        <v>23.82</v>
      </c>
      <c r="AB167" s="71">
        <v>724.6</v>
      </c>
      <c r="AC167" s="88">
        <v>12.74</v>
      </c>
      <c r="AD167" s="174">
        <v>387.55</v>
      </c>
      <c r="AE167" s="88">
        <v>11.08</v>
      </c>
      <c r="AF167" s="174">
        <v>337.05</v>
      </c>
      <c r="AG167" s="174">
        <v>4.77</v>
      </c>
      <c r="AH167" s="188">
        <v>145.1</v>
      </c>
      <c r="AI167" s="72"/>
      <c r="AJ167" s="71" t="s">
        <v>307</v>
      </c>
      <c r="AK167" s="76">
        <v>510202641</v>
      </c>
      <c r="AL167" s="30" t="s">
        <v>45</v>
      </c>
    </row>
    <row r="168" spans="1:38" s="30" customFormat="1" ht="19.5" customHeight="1">
      <c r="A168" s="61"/>
      <c r="B168" s="30">
        <v>101</v>
      </c>
      <c r="C168" s="30" t="s">
        <v>425</v>
      </c>
      <c r="D168" s="30" t="s">
        <v>169</v>
      </c>
      <c r="E168" s="30">
        <v>22359</v>
      </c>
      <c r="F168" s="30" t="s">
        <v>207</v>
      </c>
      <c r="G168" s="30" t="s">
        <v>216</v>
      </c>
      <c r="H168" s="169" t="s">
        <v>211</v>
      </c>
      <c r="I168" s="30">
        <v>36</v>
      </c>
      <c r="J168" s="68">
        <v>43221</v>
      </c>
      <c r="K168" s="93">
        <v>43585</v>
      </c>
      <c r="L168" s="82" t="s">
        <v>212</v>
      </c>
      <c r="M168" s="86">
        <v>29.77</v>
      </c>
      <c r="N168" s="175">
        <v>905.6</v>
      </c>
      <c r="O168" s="90">
        <v>54.86</v>
      </c>
      <c r="P168" s="175">
        <v>1668.84</v>
      </c>
      <c r="Q168" s="90">
        <v>71.04</v>
      </c>
      <c r="R168" s="175">
        <v>2161.04</v>
      </c>
      <c r="S168" s="90">
        <v>87.9</v>
      </c>
      <c r="T168" s="175">
        <v>2673.92</v>
      </c>
      <c r="U168" s="90">
        <v>95.46</v>
      </c>
      <c r="V168" s="175">
        <v>2903.89</v>
      </c>
      <c r="W168" s="69">
        <v>2.39</v>
      </c>
      <c r="X168" s="69">
        <v>72.7</v>
      </c>
      <c r="Y168" s="90">
        <v>29.55</v>
      </c>
      <c r="Z168" s="90">
        <v>898.91</v>
      </c>
      <c r="AA168" s="90">
        <v>29.71</v>
      </c>
      <c r="AB168" s="69">
        <v>903.78</v>
      </c>
      <c r="AC168" s="90">
        <v>15.89</v>
      </c>
      <c r="AD168" s="175">
        <v>483.37</v>
      </c>
      <c r="AE168" s="90">
        <v>13.82</v>
      </c>
      <c r="AF168" s="175">
        <v>420.41</v>
      </c>
      <c r="AG168" s="175">
        <v>4.93</v>
      </c>
      <c r="AH168" s="189">
        <v>149.97</v>
      </c>
      <c r="AI168" s="70">
        <v>16.58</v>
      </c>
      <c r="AJ168" s="69">
        <v>504.36</v>
      </c>
      <c r="AK168" s="30">
        <v>512107400</v>
      </c>
      <c r="AL168" s="30" t="s">
        <v>45</v>
      </c>
    </row>
    <row r="169" spans="1:38" s="30" customFormat="1" ht="19.5" customHeight="1">
      <c r="A169" s="61"/>
      <c r="B169" s="30" t="s">
        <v>212</v>
      </c>
      <c r="C169" s="30" t="s">
        <v>425</v>
      </c>
      <c r="D169" s="30" t="s">
        <v>169</v>
      </c>
      <c r="E169" s="30">
        <v>22359</v>
      </c>
      <c r="F169" s="30" t="s">
        <v>207</v>
      </c>
      <c r="G169" s="30" t="s">
        <v>216</v>
      </c>
      <c r="H169" s="169" t="s">
        <v>211</v>
      </c>
      <c r="I169" s="30">
        <v>36</v>
      </c>
      <c r="J169" s="68">
        <v>43586</v>
      </c>
      <c r="K169" s="93">
        <v>43951</v>
      </c>
      <c r="L169" s="82" t="s">
        <v>212</v>
      </c>
      <c r="M169" s="86">
        <v>30.47</v>
      </c>
      <c r="N169" s="175">
        <v>926.902</v>
      </c>
      <c r="O169" s="90">
        <v>56.92</v>
      </c>
      <c r="P169" s="175">
        <v>1731.51</v>
      </c>
      <c r="Q169" s="90">
        <v>73.1</v>
      </c>
      <c r="R169" s="175">
        <v>2223.7</v>
      </c>
      <c r="S169" s="90">
        <v>89.96</v>
      </c>
      <c r="T169" s="175">
        <v>2736.58</v>
      </c>
      <c r="U169" s="90">
        <v>97.52</v>
      </c>
      <c r="V169" s="175">
        <v>2966.56</v>
      </c>
      <c r="W169" s="69">
        <v>2.39</v>
      </c>
      <c r="X169" s="69">
        <v>72.7</v>
      </c>
      <c r="Y169" s="90">
        <v>31.61</v>
      </c>
      <c r="Z169" s="90">
        <v>961.58</v>
      </c>
      <c r="AA169" s="90">
        <v>30.29</v>
      </c>
      <c r="AB169" s="69">
        <v>921.42</v>
      </c>
      <c r="AC169" s="90">
        <v>16.21</v>
      </c>
      <c r="AD169" s="175">
        <v>493.11</v>
      </c>
      <c r="AE169" s="90">
        <v>14.08</v>
      </c>
      <c r="AF169" s="175">
        <v>428.31</v>
      </c>
      <c r="AG169" s="175">
        <v>5.05</v>
      </c>
      <c r="AH169" s="189">
        <v>153.62</v>
      </c>
      <c r="AI169" s="70"/>
      <c r="AJ169" s="69">
        <v>288.99</v>
      </c>
      <c r="AK169" s="30">
        <v>512107400</v>
      </c>
      <c r="AL169" s="30" t="s">
        <v>45</v>
      </c>
    </row>
    <row r="170" spans="1:38" s="30" customFormat="1" ht="19.5" customHeight="1">
      <c r="A170" s="61"/>
      <c r="B170" s="30">
        <v>102</v>
      </c>
      <c r="C170" s="30" t="s">
        <v>294</v>
      </c>
      <c r="D170" s="30" t="s">
        <v>250</v>
      </c>
      <c r="E170" s="30">
        <v>22359</v>
      </c>
      <c r="F170" s="30" t="s">
        <v>207</v>
      </c>
      <c r="G170" s="30" t="s">
        <v>216</v>
      </c>
      <c r="H170" s="169" t="s">
        <v>209</v>
      </c>
      <c r="I170" s="30">
        <v>97</v>
      </c>
      <c r="J170" s="68">
        <v>42887</v>
      </c>
      <c r="K170" s="93">
        <v>43465</v>
      </c>
      <c r="L170" s="82" t="s">
        <v>212</v>
      </c>
      <c r="M170" s="86">
        <v>24.21</v>
      </c>
      <c r="N170" s="174">
        <v>736.47</v>
      </c>
      <c r="O170" s="88">
        <v>45.97</v>
      </c>
      <c r="P170" s="174">
        <v>1398.41</v>
      </c>
      <c r="Q170" s="88">
        <v>62.15</v>
      </c>
      <c r="R170" s="174">
        <v>1890.6</v>
      </c>
      <c r="S170" s="88">
        <v>79.01</v>
      </c>
      <c r="T170" s="174">
        <v>2403.48</v>
      </c>
      <c r="U170" s="88">
        <v>86.57</v>
      </c>
      <c r="V170" s="174">
        <v>2633.46</v>
      </c>
      <c r="W170" s="69">
        <v>2.39</v>
      </c>
      <c r="X170" s="69">
        <v>72.7</v>
      </c>
      <c r="Y170" s="88">
        <v>20.66</v>
      </c>
      <c r="Z170" s="88">
        <v>628.48</v>
      </c>
      <c r="AA170" s="88">
        <v>25.54</v>
      </c>
      <c r="AB170" s="71">
        <v>776.93</v>
      </c>
      <c r="AC170" s="88">
        <v>13.66</v>
      </c>
      <c r="AD170" s="174">
        <v>415.54</v>
      </c>
      <c r="AE170" s="88">
        <v>11.88</v>
      </c>
      <c r="AF170" s="174">
        <v>361.39</v>
      </c>
      <c r="AG170" s="174">
        <v>5.08</v>
      </c>
      <c r="AH170" s="188">
        <v>154.53</v>
      </c>
      <c r="AI170" s="72"/>
      <c r="AJ170" s="71">
        <v>633.95</v>
      </c>
      <c r="AK170" s="30">
        <v>510201161</v>
      </c>
      <c r="AL170" s="30" t="s">
        <v>45</v>
      </c>
    </row>
    <row r="171" spans="1:38" s="30" customFormat="1" ht="19.5" customHeight="1">
      <c r="A171" s="61"/>
      <c r="B171" s="30">
        <v>103</v>
      </c>
      <c r="C171" s="30" t="s">
        <v>78</v>
      </c>
      <c r="D171" s="30" t="s">
        <v>251</v>
      </c>
      <c r="E171" s="30">
        <v>22391</v>
      </c>
      <c r="F171" s="30" t="s">
        <v>207</v>
      </c>
      <c r="G171" s="30" t="s">
        <v>216</v>
      </c>
      <c r="H171" s="169" t="s">
        <v>211</v>
      </c>
      <c r="I171" s="30">
        <v>732</v>
      </c>
      <c r="J171" s="68">
        <v>43101</v>
      </c>
      <c r="K171" s="93">
        <v>43465</v>
      </c>
      <c r="L171" s="82" t="s">
        <v>212</v>
      </c>
      <c r="M171" s="86">
        <v>25.78</v>
      </c>
      <c r="N171" s="174">
        <v>784.23</v>
      </c>
      <c r="O171" s="88">
        <v>50.2</v>
      </c>
      <c r="P171" s="174">
        <v>1257.08</v>
      </c>
      <c r="Q171" s="88">
        <v>66.38</v>
      </c>
      <c r="R171" s="174">
        <v>2019.28</v>
      </c>
      <c r="S171" s="88">
        <v>83.24</v>
      </c>
      <c r="T171" s="174">
        <v>2532.16</v>
      </c>
      <c r="U171" s="88">
        <v>90.8</v>
      </c>
      <c r="V171" s="174">
        <v>2762.14</v>
      </c>
      <c r="W171" s="69">
        <v>2.39</v>
      </c>
      <c r="X171" s="69">
        <v>72.7</v>
      </c>
      <c r="Y171" s="88">
        <v>24.89</v>
      </c>
      <c r="Z171" s="88">
        <v>757.15</v>
      </c>
      <c r="AA171" s="88">
        <v>26.38</v>
      </c>
      <c r="AB171" s="71">
        <v>802.48</v>
      </c>
      <c r="AC171" s="88">
        <v>14.56</v>
      </c>
      <c r="AD171" s="174">
        <v>442.92</v>
      </c>
      <c r="AE171" s="88">
        <v>11.82</v>
      </c>
      <c r="AF171" s="174">
        <v>359.56</v>
      </c>
      <c r="AG171" s="174">
        <v>5.18</v>
      </c>
      <c r="AH171" s="188">
        <v>157.58</v>
      </c>
      <c r="AI171" s="72"/>
      <c r="AJ171" s="71">
        <v>440.79</v>
      </c>
      <c r="AK171" s="30">
        <v>510202231</v>
      </c>
      <c r="AL171" s="30" t="s">
        <v>45</v>
      </c>
    </row>
    <row r="172" spans="1:38" s="30" customFormat="1" ht="19.5" customHeight="1">
      <c r="A172" s="61"/>
      <c r="B172" s="30">
        <v>104</v>
      </c>
      <c r="C172" s="30" t="s">
        <v>477</v>
      </c>
      <c r="D172" s="30" t="s">
        <v>478</v>
      </c>
      <c r="E172" s="30">
        <v>22391</v>
      </c>
      <c r="F172" s="30" t="s">
        <v>207</v>
      </c>
      <c r="G172" s="30" t="s">
        <v>216</v>
      </c>
      <c r="H172" s="169" t="s">
        <v>209</v>
      </c>
      <c r="I172" s="30">
        <v>38</v>
      </c>
      <c r="J172" s="68">
        <v>43101</v>
      </c>
      <c r="K172" s="93">
        <v>43465</v>
      </c>
      <c r="L172" s="84" t="s">
        <v>480</v>
      </c>
      <c r="M172" s="92">
        <v>82.9</v>
      </c>
      <c r="N172" s="178"/>
      <c r="O172" s="92">
        <v>82.9</v>
      </c>
      <c r="P172" s="182"/>
      <c r="Q172" s="92">
        <v>82.9</v>
      </c>
      <c r="R172" s="178"/>
      <c r="S172" s="92">
        <v>82.9</v>
      </c>
      <c r="T172" s="178"/>
      <c r="U172" s="92">
        <v>82.9</v>
      </c>
      <c r="V172" s="178"/>
      <c r="W172" s="69">
        <v>3.23</v>
      </c>
      <c r="X172" s="69"/>
      <c r="Y172" s="92"/>
      <c r="Z172" s="92"/>
      <c r="AA172" s="87">
        <v>29.87</v>
      </c>
      <c r="AC172" s="87">
        <v>16.55</v>
      </c>
      <c r="AD172" s="169"/>
      <c r="AE172" s="87">
        <v>13.32</v>
      </c>
      <c r="AF172" s="169"/>
      <c r="AG172" s="188">
        <v>5.2</v>
      </c>
      <c r="AH172" s="169"/>
      <c r="AK172" s="30">
        <v>510203118</v>
      </c>
      <c r="AL172" s="30" t="s">
        <v>45</v>
      </c>
    </row>
    <row r="173" spans="1:38" s="30" customFormat="1" ht="19.5" customHeight="1">
      <c r="A173" s="61"/>
      <c r="B173" s="30">
        <v>105</v>
      </c>
      <c r="C173" s="30" t="s">
        <v>170</v>
      </c>
      <c r="D173" s="30" t="s">
        <v>79</v>
      </c>
      <c r="E173" s="30">
        <v>22391</v>
      </c>
      <c r="F173" s="30" t="s">
        <v>207</v>
      </c>
      <c r="G173" s="30" t="s">
        <v>216</v>
      </c>
      <c r="H173" s="169" t="s">
        <v>211</v>
      </c>
      <c r="I173" s="30">
        <v>168</v>
      </c>
      <c r="J173" s="68">
        <v>43160</v>
      </c>
      <c r="K173" s="93">
        <v>43524</v>
      </c>
      <c r="L173" s="82" t="s">
        <v>212</v>
      </c>
      <c r="M173" s="86">
        <v>24.12</v>
      </c>
      <c r="N173" s="174">
        <v>733.73</v>
      </c>
      <c r="O173" s="88">
        <v>47.97</v>
      </c>
      <c r="P173" s="174">
        <v>1459.25</v>
      </c>
      <c r="Q173" s="88">
        <v>64.15</v>
      </c>
      <c r="R173" s="174">
        <v>1951.44</v>
      </c>
      <c r="S173" s="88">
        <v>81.01</v>
      </c>
      <c r="T173" s="174">
        <v>2464.32</v>
      </c>
      <c r="U173" s="88">
        <v>88.57</v>
      </c>
      <c r="V173" s="174">
        <v>2694.3</v>
      </c>
      <c r="W173" s="69">
        <v>2.39</v>
      </c>
      <c r="X173" s="69">
        <v>72.7</v>
      </c>
      <c r="Y173" s="88">
        <v>22.66</v>
      </c>
      <c r="Z173" s="88">
        <v>689.32</v>
      </c>
      <c r="AA173" s="88">
        <v>26.22</v>
      </c>
      <c r="AB173" s="71">
        <v>797.61</v>
      </c>
      <c r="AC173" s="88">
        <v>14.03</v>
      </c>
      <c r="AD173" s="174">
        <v>426.79</v>
      </c>
      <c r="AE173" s="88">
        <v>12.19</v>
      </c>
      <c r="AF173" s="174">
        <v>370.82</v>
      </c>
      <c r="AG173" s="174">
        <v>5.15</v>
      </c>
      <c r="AH173" s="188">
        <v>156.66</v>
      </c>
      <c r="AI173" s="72"/>
      <c r="AJ173" s="71" t="s">
        <v>11</v>
      </c>
      <c r="AK173" s="30">
        <v>510200627</v>
      </c>
      <c r="AL173" s="30" t="s">
        <v>45</v>
      </c>
    </row>
    <row r="174" spans="1:38" s="30" customFormat="1" ht="19.5" customHeight="1">
      <c r="A174" s="61"/>
      <c r="B174" s="30">
        <v>106</v>
      </c>
      <c r="C174" s="30" t="s">
        <v>303</v>
      </c>
      <c r="D174" s="30" t="s">
        <v>253</v>
      </c>
      <c r="E174" s="30">
        <v>22391</v>
      </c>
      <c r="F174" s="30" t="s">
        <v>207</v>
      </c>
      <c r="G174" s="30" t="s">
        <v>32</v>
      </c>
      <c r="H174" s="169" t="s">
        <v>209</v>
      </c>
      <c r="I174" s="30">
        <v>73</v>
      </c>
      <c r="J174" s="68">
        <v>42736</v>
      </c>
      <c r="K174" s="93">
        <v>43100</v>
      </c>
      <c r="L174" s="85"/>
      <c r="M174" s="86"/>
      <c r="N174" s="175" t="s">
        <v>329</v>
      </c>
      <c r="O174" s="90"/>
      <c r="P174" s="175"/>
      <c r="Q174" s="90"/>
      <c r="R174" s="175"/>
      <c r="S174" s="90"/>
      <c r="T174" s="175"/>
      <c r="U174" s="90"/>
      <c r="V174" s="175"/>
      <c r="W174" s="69"/>
      <c r="X174" s="69"/>
      <c r="Y174" s="90"/>
      <c r="Z174" s="90"/>
      <c r="AA174" s="90"/>
      <c r="AB174" s="69"/>
      <c r="AC174" s="90"/>
      <c r="AD174" s="175"/>
      <c r="AE174" s="90"/>
      <c r="AF174" s="175"/>
      <c r="AG174" s="175">
        <v>4.7</v>
      </c>
      <c r="AH174" s="189">
        <v>142.98</v>
      </c>
      <c r="AI174" s="70"/>
      <c r="AJ174" s="69"/>
      <c r="AK174" s="30">
        <v>510201252</v>
      </c>
      <c r="AL174" s="30" t="s">
        <v>45</v>
      </c>
    </row>
    <row r="175" spans="1:38" s="30" customFormat="1" ht="19.5" customHeight="1">
      <c r="A175" s="61"/>
      <c r="B175" s="30">
        <v>107</v>
      </c>
      <c r="C175" s="30" t="s">
        <v>304</v>
      </c>
      <c r="D175" s="30" t="s">
        <v>305</v>
      </c>
      <c r="E175" s="30">
        <v>22391</v>
      </c>
      <c r="F175" s="30" t="s">
        <v>207</v>
      </c>
      <c r="G175" s="30" t="s">
        <v>216</v>
      </c>
      <c r="H175" s="169" t="s">
        <v>211</v>
      </c>
      <c r="I175" s="30">
        <v>107</v>
      </c>
      <c r="J175" s="68">
        <v>43101</v>
      </c>
      <c r="K175" s="93">
        <v>43465</v>
      </c>
      <c r="L175" s="82" t="s">
        <v>212</v>
      </c>
      <c r="M175" s="86">
        <v>24.43</v>
      </c>
      <c r="N175" s="174">
        <v>743.16</v>
      </c>
      <c r="O175" s="88">
        <v>48.59</v>
      </c>
      <c r="P175" s="174">
        <v>1478.11</v>
      </c>
      <c r="Q175" s="88">
        <v>64.77</v>
      </c>
      <c r="R175" s="174">
        <v>1970.3</v>
      </c>
      <c r="S175" s="88">
        <v>81.63</v>
      </c>
      <c r="T175" s="174">
        <v>2483.18</v>
      </c>
      <c r="U175" s="88">
        <v>89.19</v>
      </c>
      <c r="V175" s="174">
        <v>2713.16</v>
      </c>
      <c r="W175" s="69">
        <v>2.39</v>
      </c>
      <c r="X175" s="69">
        <v>72.7</v>
      </c>
      <c r="Y175" s="88">
        <v>23.28</v>
      </c>
      <c r="Z175" s="88">
        <v>708.18</v>
      </c>
      <c r="AA175" s="88">
        <v>25.21</v>
      </c>
      <c r="AB175" s="71">
        <v>766.89</v>
      </c>
      <c r="AC175" s="88">
        <v>13.49</v>
      </c>
      <c r="AD175" s="174">
        <v>410.37</v>
      </c>
      <c r="AE175" s="88">
        <v>11.72</v>
      </c>
      <c r="AF175" s="174">
        <v>356.52</v>
      </c>
      <c r="AG175" s="174">
        <v>5.06</v>
      </c>
      <c r="AH175" s="188">
        <v>153.93</v>
      </c>
      <c r="AI175" s="72"/>
      <c r="AJ175" s="71">
        <v>463.45</v>
      </c>
      <c r="AK175" s="30">
        <v>510201081</v>
      </c>
      <c r="AL175" s="30" t="s">
        <v>45</v>
      </c>
    </row>
    <row r="176" spans="1:38" s="30" customFormat="1" ht="19.5" customHeight="1">
      <c r="A176" s="61"/>
      <c r="B176" s="30">
        <v>108</v>
      </c>
      <c r="C176" s="30" t="s">
        <v>229</v>
      </c>
      <c r="D176" s="30" t="s">
        <v>173</v>
      </c>
      <c r="E176" s="30">
        <v>22391</v>
      </c>
      <c r="F176" s="30" t="s">
        <v>207</v>
      </c>
      <c r="G176" s="30" t="s">
        <v>32</v>
      </c>
      <c r="H176" s="169" t="s">
        <v>209</v>
      </c>
      <c r="I176" s="77">
        <v>187</v>
      </c>
      <c r="J176" s="68">
        <v>43101</v>
      </c>
      <c r="K176" s="93">
        <v>43465</v>
      </c>
      <c r="L176" s="82" t="s">
        <v>212</v>
      </c>
      <c r="M176" s="86">
        <v>24.92</v>
      </c>
      <c r="N176" s="175">
        <v>758.07</v>
      </c>
      <c r="O176" s="90">
        <v>49.46</v>
      </c>
      <c r="P176" s="175">
        <v>1504.57</v>
      </c>
      <c r="Q176" s="90">
        <v>65.64</v>
      </c>
      <c r="R176" s="175">
        <v>1996.77</v>
      </c>
      <c r="S176" s="90">
        <v>82.5</v>
      </c>
      <c r="T176" s="175">
        <v>2509.65</v>
      </c>
      <c r="U176" s="90">
        <v>90.06</v>
      </c>
      <c r="V176" s="175">
        <v>2739.63</v>
      </c>
      <c r="W176" s="69">
        <v>2.39</v>
      </c>
      <c r="X176" s="69">
        <v>72.7</v>
      </c>
      <c r="Y176" s="90">
        <v>24.15</v>
      </c>
      <c r="Z176" s="90">
        <v>734.64</v>
      </c>
      <c r="AA176" s="90">
        <v>26.6</v>
      </c>
      <c r="AB176" s="69">
        <v>809.17</v>
      </c>
      <c r="AC176" s="90">
        <v>14.55</v>
      </c>
      <c r="AD176" s="175">
        <v>442.61</v>
      </c>
      <c r="AE176" s="90">
        <v>12.05</v>
      </c>
      <c r="AF176" s="175">
        <v>366.56</v>
      </c>
      <c r="AG176" s="175">
        <v>5.19</v>
      </c>
      <c r="AH176" s="189">
        <v>157.88</v>
      </c>
      <c r="AI176" s="70"/>
      <c r="AJ176" s="69" t="s">
        <v>408</v>
      </c>
      <c r="AK176" s="30">
        <v>510202823</v>
      </c>
      <c r="AL176" s="30" t="s">
        <v>45</v>
      </c>
    </row>
    <row r="177" spans="1:38" s="30" customFormat="1" ht="19.5" customHeight="1">
      <c r="A177" s="61"/>
      <c r="B177" s="30">
        <v>109</v>
      </c>
      <c r="C177" s="30" t="s">
        <v>81</v>
      </c>
      <c r="D177" s="30" t="s">
        <v>173</v>
      </c>
      <c r="E177" s="30">
        <v>22391</v>
      </c>
      <c r="F177" s="30" t="s">
        <v>207</v>
      </c>
      <c r="G177" s="30" t="s">
        <v>32</v>
      </c>
      <c r="H177" s="169" t="s">
        <v>209</v>
      </c>
      <c r="I177" s="77">
        <v>18</v>
      </c>
      <c r="J177" s="68">
        <v>43191</v>
      </c>
      <c r="K177" s="93">
        <v>43555</v>
      </c>
      <c r="L177" s="82" t="s">
        <v>212</v>
      </c>
      <c r="M177" s="86"/>
      <c r="N177" s="175" t="s">
        <v>329</v>
      </c>
      <c r="O177" s="90"/>
      <c r="P177" s="175"/>
      <c r="Q177" s="90"/>
      <c r="R177" s="175"/>
      <c r="S177" s="90"/>
      <c r="T177" s="175"/>
      <c r="U177" s="90"/>
      <c r="V177" s="175"/>
      <c r="W177" s="69"/>
      <c r="X177" s="69"/>
      <c r="Y177" s="90"/>
      <c r="Z177" s="90"/>
      <c r="AA177" s="90"/>
      <c r="AB177" s="69"/>
      <c r="AC177" s="90"/>
      <c r="AD177" s="175"/>
      <c r="AE177" s="90"/>
      <c r="AF177" s="175"/>
      <c r="AG177" s="175">
        <v>5.19</v>
      </c>
      <c r="AH177" s="189">
        <v>157.88</v>
      </c>
      <c r="AI177" s="70"/>
      <c r="AJ177" s="69"/>
      <c r="AK177" s="30">
        <v>510202947</v>
      </c>
      <c r="AL177" s="30" t="s">
        <v>45</v>
      </c>
    </row>
    <row r="178" spans="1:38" s="30" customFormat="1" ht="19.5" customHeight="1">
      <c r="A178" s="61"/>
      <c r="B178" s="30">
        <v>110</v>
      </c>
      <c r="C178" s="30" t="s">
        <v>118</v>
      </c>
      <c r="D178" s="30" t="s">
        <v>350</v>
      </c>
      <c r="E178" s="30">
        <v>22395</v>
      </c>
      <c r="F178" s="30" t="s">
        <v>207</v>
      </c>
      <c r="G178" s="30" t="s">
        <v>32</v>
      </c>
      <c r="H178" s="169" t="s">
        <v>211</v>
      </c>
      <c r="I178" s="30">
        <v>36</v>
      </c>
      <c r="J178" s="68">
        <v>43101</v>
      </c>
      <c r="K178" s="93">
        <v>43465</v>
      </c>
      <c r="L178" s="82" t="s">
        <v>212</v>
      </c>
      <c r="M178" s="86">
        <v>25.48</v>
      </c>
      <c r="N178" s="175">
        <v>775.1</v>
      </c>
      <c r="O178" s="90">
        <v>45.1</v>
      </c>
      <c r="P178" s="175">
        <v>1371.94</v>
      </c>
      <c r="Q178" s="90">
        <v>61.28</v>
      </c>
      <c r="R178" s="175">
        <v>1864.14</v>
      </c>
      <c r="S178" s="90">
        <v>78.14</v>
      </c>
      <c r="T178" s="174">
        <v>2377.02</v>
      </c>
      <c r="U178" s="88">
        <v>85.7</v>
      </c>
      <c r="V178" s="174">
        <v>2606.99</v>
      </c>
      <c r="W178" s="69">
        <v>2.39</v>
      </c>
      <c r="X178" s="69">
        <v>72.7</v>
      </c>
      <c r="Y178" s="88">
        <v>19.79</v>
      </c>
      <c r="Z178" s="88">
        <v>602.01</v>
      </c>
      <c r="AA178" s="88">
        <v>23.94</v>
      </c>
      <c r="AB178" s="69">
        <v>728.25</v>
      </c>
      <c r="AC178" s="90">
        <v>12.32</v>
      </c>
      <c r="AD178" s="175">
        <v>374.77</v>
      </c>
      <c r="AE178" s="90">
        <v>11.62</v>
      </c>
      <c r="AF178" s="175">
        <v>353.48</v>
      </c>
      <c r="AG178" s="175">
        <v>5.19</v>
      </c>
      <c r="AH178" s="189">
        <v>157.88</v>
      </c>
      <c r="AI178" s="70"/>
      <c r="AJ178" s="69" t="s">
        <v>406</v>
      </c>
      <c r="AK178" s="30">
        <v>510202696</v>
      </c>
      <c r="AL178" s="30" t="s">
        <v>45</v>
      </c>
    </row>
    <row r="179" spans="1:38" s="30" customFormat="1" ht="19.5" customHeight="1">
      <c r="A179" s="61"/>
      <c r="B179" s="30">
        <v>111</v>
      </c>
      <c r="C179" s="30" t="s">
        <v>183</v>
      </c>
      <c r="D179" s="30" t="s">
        <v>82</v>
      </c>
      <c r="E179" s="30">
        <v>22395</v>
      </c>
      <c r="F179" s="30" t="s">
        <v>207</v>
      </c>
      <c r="G179" s="30" t="s">
        <v>32</v>
      </c>
      <c r="H179" s="169" t="s">
        <v>211</v>
      </c>
      <c r="I179" s="30">
        <v>68</v>
      </c>
      <c r="J179" s="68">
        <v>43160</v>
      </c>
      <c r="K179" s="93">
        <v>43524</v>
      </c>
      <c r="L179" s="82" t="s">
        <v>212</v>
      </c>
      <c r="M179" s="86">
        <v>24.09</v>
      </c>
      <c r="N179" s="174">
        <v>732.82</v>
      </c>
      <c r="O179" s="88">
        <v>42.83</v>
      </c>
      <c r="P179" s="174">
        <v>1302.89</v>
      </c>
      <c r="Q179" s="88">
        <v>59.01</v>
      </c>
      <c r="R179" s="174">
        <v>1795.08</v>
      </c>
      <c r="S179" s="88">
        <v>75.87</v>
      </c>
      <c r="T179" s="174">
        <v>2307.97</v>
      </c>
      <c r="U179" s="88">
        <v>83.43</v>
      </c>
      <c r="V179" s="174">
        <v>2537.94</v>
      </c>
      <c r="W179" s="69">
        <v>2.39</v>
      </c>
      <c r="X179" s="69">
        <v>72.7</v>
      </c>
      <c r="Y179" s="88">
        <v>17.52</v>
      </c>
      <c r="Z179" s="88">
        <v>532.96</v>
      </c>
      <c r="AA179" s="88">
        <v>25.18</v>
      </c>
      <c r="AB179" s="71">
        <v>765.98</v>
      </c>
      <c r="AC179" s="88">
        <v>13.59</v>
      </c>
      <c r="AD179" s="174">
        <v>413.41</v>
      </c>
      <c r="AE179" s="88">
        <v>11.59</v>
      </c>
      <c r="AF179" s="174">
        <v>352.57</v>
      </c>
      <c r="AG179" s="174">
        <v>4.96</v>
      </c>
      <c r="AH179" s="188">
        <v>150.88</v>
      </c>
      <c r="AI179" s="72"/>
      <c r="AJ179" s="71" t="s">
        <v>18</v>
      </c>
      <c r="AK179" s="30">
        <v>510201651</v>
      </c>
      <c r="AL179" s="30" t="s">
        <v>45</v>
      </c>
    </row>
    <row r="180" spans="1:38" s="30" customFormat="1" ht="19.5" customHeight="1">
      <c r="A180" s="61"/>
      <c r="B180" s="30">
        <v>112</v>
      </c>
      <c r="C180" s="30" t="s">
        <v>53</v>
      </c>
      <c r="D180" s="30" t="s">
        <v>345</v>
      </c>
      <c r="E180" s="30">
        <v>22397</v>
      </c>
      <c r="F180" s="30" t="s">
        <v>207</v>
      </c>
      <c r="G180" s="30" t="s">
        <v>32</v>
      </c>
      <c r="H180" s="169" t="s">
        <v>209</v>
      </c>
      <c r="I180" s="30">
        <v>60</v>
      </c>
      <c r="J180" s="68">
        <v>43252</v>
      </c>
      <c r="K180" s="93">
        <v>43616</v>
      </c>
      <c r="L180" s="82" t="s">
        <v>212</v>
      </c>
      <c r="M180" s="86">
        <v>23.25</v>
      </c>
      <c r="N180" s="174">
        <v>707.27</v>
      </c>
      <c r="O180" s="88">
        <v>39.19</v>
      </c>
      <c r="P180" s="174">
        <v>1192.16</v>
      </c>
      <c r="Q180" s="88">
        <v>55.37</v>
      </c>
      <c r="R180" s="174">
        <v>1684.36</v>
      </c>
      <c r="S180" s="88">
        <v>72.23</v>
      </c>
      <c r="T180" s="174">
        <v>2197.24</v>
      </c>
      <c r="U180" s="88">
        <v>79.79</v>
      </c>
      <c r="V180" s="174">
        <v>2427.21</v>
      </c>
      <c r="W180" s="69">
        <v>2.39</v>
      </c>
      <c r="X180" s="69">
        <v>72.7</v>
      </c>
      <c r="Y180" s="88">
        <v>13.88</v>
      </c>
      <c r="Z180" s="88">
        <v>422.23</v>
      </c>
      <c r="AA180" s="88">
        <v>23.63</v>
      </c>
      <c r="AB180" s="71">
        <v>718.82</v>
      </c>
      <c r="AC180" s="88">
        <v>12.64</v>
      </c>
      <c r="AD180" s="174">
        <v>384.51</v>
      </c>
      <c r="AE180" s="88">
        <v>10.99</v>
      </c>
      <c r="AF180" s="174">
        <v>334.31</v>
      </c>
      <c r="AG180" s="174">
        <v>4.97</v>
      </c>
      <c r="AH180" s="188">
        <v>151.19</v>
      </c>
      <c r="AI180" s="72"/>
      <c r="AJ180" s="71">
        <v>462.69</v>
      </c>
      <c r="AK180" s="30">
        <v>510202583</v>
      </c>
      <c r="AL180" s="30" t="s">
        <v>45</v>
      </c>
    </row>
    <row r="181" spans="1:38" s="30" customFormat="1" ht="19.5" customHeight="1">
      <c r="A181" s="61"/>
      <c r="B181" s="30">
        <v>113</v>
      </c>
      <c r="C181" s="30" t="s">
        <v>297</v>
      </c>
      <c r="D181" s="30" t="s">
        <v>357</v>
      </c>
      <c r="E181" s="30">
        <v>22399</v>
      </c>
      <c r="F181" s="30" t="s">
        <v>207</v>
      </c>
      <c r="G181" s="30" t="s">
        <v>216</v>
      </c>
      <c r="H181" s="169" t="s">
        <v>211</v>
      </c>
      <c r="I181" s="30">
        <v>146</v>
      </c>
      <c r="J181" s="68">
        <v>43221</v>
      </c>
      <c r="K181" s="93">
        <v>43434</v>
      </c>
      <c r="L181" s="82" t="s">
        <v>212</v>
      </c>
      <c r="M181" s="86">
        <v>24.79</v>
      </c>
      <c r="N181" s="174">
        <v>754.11</v>
      </c>
      <c r="O181" s="88">
        <v>49.37</v>
      </c>
      <c r="P181" s="174">
        <v>1501.84</v>
      </c>
      <c r="Q181" s="88">
        <v>65.55</v>
      </c>
      <c r="R181" s="174">
        <v>1994.03</v>
      </c>
      <c r="S181" s="88">
        <v>82.41</v>
      </c>
      <c r="T181" s="174">
        <v>2506.91</v>
      </c>
      <c r="U181" s="88">
        <v>89.97</v>
      </c>
      <c r="V181" s="174">
        <v>2736.89</v>
      </c>
      <c r="W181" s="69">
        <v>2.39</v>
      </c>
      <c r="X181" s="69">
        <v>72.7</v>
      </c>
      <c r="Y181" s="88">
        <v>24.06</v>
      </c>
      <c r="Z181" s="88">
        <v>731.91</v>
      </c>
      <c r="AA181" s="88">
        <v>26.47</v>
      </c>
      <c r="AB181" s="71">
        <v>805.22</v>
      </c>
      <c r="AC181" s="88">
        <v>14.16</v>
      </c>
      <c r="AD181" s="174">
        <v>430.75</v>
      </c>
      <c r="AE181" s="88">
        <v>12.31</v>
      </c>
      <c r="AF181" s="174">
        <v>374.47</v>
      </c>
      <c r="AG181" s="174">
        <v>5.09</v>
      </c>
      <c r="AH181" s="188">
        <v>154.84</v>
      </c>
      <c r="AI181" s="72"/>
      <c r="AJ181" s="71">
        <v>384.51</v>
      </c>
      <c r="AK181" s="30">
        <v>510200488</v>
      </c>
      <c r="AL181" s="30" t="s">
        <v>45</v>
      </c>
    </row>
    <row r="182" spans="1:38" s="30" customFormat="1" ht="19.5" customHeight="1">
      <c r="A182" s="61"/>
      <c r="B182" s="30" t="s">
        <v>212</v>
      </c>
      <c r="C182" s="30" t="s">
        <v>297</v>
      </c>
      <c r="D182" s="30" t="s">
        <v>357</v>
      </c>
      <c r="E182" s="30">
        <v>22399</v>
      </c>
      <c r="F182" s="30" t="s">
        <v>207</v>
      </c>
      <c r="G182" s="30" t="s">
        <v>216</v>
      </c>
      <c r="H182" s="169" t="s">
        <v>211</v>
      </c>
      <c r="I182" s="30">
        <v>146</v>
      </c>
      <c r="J182" s="68">
        <v>43435</v>
      </c>
      <c r="K182" s="93">
        <v>43799</v>
      </c>
      <c r="L182" s="82" t="s">
        <v>212</v>
      </c>
      <c r="M182" s="86">
        <v>25.35</v>
      </c>
      <c r="N182" s="174">
        <v>771.15</v>
      </c>
      <c r="O182" s="88">
        <v>51.15</v>
      </c>
      <c r="P182" s="174">
        <v>1555.98</v>
      </c>
      <c r="Q182" s="88">
        <v>67.33</v>
      </c>
      <c r="R182" s="174">
        <v>2048.18</v>
      </c>
      <c r="S182" s="88">
        <v>84.19</v>
      </c>
      <c r="T182" s="174">
        <v>2561.06</v>
      </c>
      <c r="U182" s="88">
        <v>91.75</v>
      </c>
      <c r="V182" s="174">
        <v>2791.04</v>
      </c>
      <c r="W182" s="69">
        <v>2.39</v>
      </c>
      <c r="X182" s="69">
        <v>72.7</v>
      </c>
      <c r="Y182" s="88">
        <v>25.84</v>
      </c>
      <c r="Z182" s="88">
        <v>786.05</v>
      </c>
      <c r="AA182" s="88">
        <v>26.99</v>
      </c>
      <c r="AB182" s="71">
        <v>821.04</v>
      </c>
      <c r="AC182" s="88">
        <v>14.44</v>
      </c>
      <c r="AD182" s="174">
        <v>439.26</v>
      </c>
      <c r="AE182" s="88">
        <v>12.55</v>
      </c>
      <c r="AF182" s="174">
        <v>381.78</v>
      </c>
      <c r="AG182" s="174">
        <v>5.21</v>
      </c>
      <c r="AH182" s="188">
        <v>158.49</v>
      </c>
      <c r="AI182" s="72"/>
      <c r="AJ182" s="71">
        <v>384.51</v>
      </c>
      <c r="AK182" s="30">
        <v>510200488</v>
      </c>
      <c r="AL182" s="30" t="s">
        <v>45</v>
      </c>
    </row>
    <row r="183" spans="1:38" s="30" customFormat="1" ht="19.5" customHeight="1">
      <c r="A183" s="61"/>
      <c r="B183" s="30">
        <v>114</v>
      </c>
      <c r="C183" s="30" t="s">
        <v>358</v>
      </c>
      <c r="D183" s="30" t="s">
        <v>41</v>
      </c>
      <c r="E183" s="30">
        <v>22415</v>
      </c>
      <c r="F183" s="30" t="s">
        <v>207</v>
      </c>
      <c r="G183" s="30" t="s">
        <v>216</v>
      </c>
      <c r="H183" s="169" t="s">
        <v>211</v>
      </c>
      <c r="I183" s="30">
        <v>142</v>
      </c>
      <c r="J183" s="68">
        <v>43101</v>
      </c>
      <c r="K183" s="93">
        <v>43465</v>
      </c>
      <c r="L183" s="82" t="s">
        <v>212</v>
      </c>
      <c r="M183" s="86">
        <v>24.82</v>
      </c>
      <c r="N183" s="174">
        <v>755.02</v>
      </c>
      <c r="O183" s="88">
        <v>49.59</v>
      </c>
      <c r="P183" s="174">
        <v>1508.53</v>
      </c>
      <c r="Q183" s="88">
        <v>65.77</v>
      </c>
      <c r="R183" s="174">
        <v>2000.72</v>
      </c>
      <c r="S183" s="88">
        <v>82.63</v>
      </c>
      <c r="T183" s="174">
        <v>2513.6</v>
      </c>
      <c r="U183" s="88">
        <v>90.19</v>
      </c>
      <c r="V183" s="174">
        <v>2743.58</v>
      </c>
      <c r="W183" s="69">
        <v>2.39</v>
      </c>
      <c r="X183" s="69">
        <v>72.7</v>
      </c>
      <c r="Y183" s="88">
        <v>24.28</v>
      </c>
      <c r="Z183" s="88">
        <v>738.6</v>
      </c>
      <c r="AA183" s="88">
        <v>26.23</v>
      </c>
      <c r="AB183" s="71">
        <v>797.92</v>
      </c>
      <c r="AC183" s="88">
        <v>13.97</v>
      </c>
      <c r="AD183" s="174">
        <v>424.97</v>
      </c>
      <c r="AE183" s="88">
        <v>12.26</v>
      </c>
      <c r="AF183" s="174">
        <v>372.95</v>
      </c>
      <c r="AG183" s="174">
        <v>5.22</v>
      </c>
      <c r="AH183" s="188">
        <v>158.79</v>
      </c>
      <c r="AI183" s="72"/>
      <c r="AJ183" s="71"/>
      <c r="AK183" s="30">
        <v>510200649</v>
      </c>
      <c r="AL183" s="30" t="s">
        <v>45</v>
      </c>
    </row>
    <row r="184" spans="1:38" s="112" customFormat="1" ht="19.5" customHeight="1">
      <c r="A184" s="111"/>
      <c r="B184" s="30">
        <v>115</v>
      </c>
      <c r="C184" s="78" t="s">
        <v>387</v>
      </c>
      <c r="D184" s="112" t="s">
        <v>31</v>
      </c>
      <c r="E184" s="112">
        <v>22419</v>
      </c>
      <c r="F184" s="112" t="s">
        <v>207</v>
      </c>
      <c r="G184" s="112" t="s">
        <v>208</v>
      </c>
      <c r="H184" s="168" t="s">
        <v>211</v>
      </c>
      <c r="I184" s="112">
        <v>105</v>
      </c>
      <c r="J184" s="113">
        <v>43160</v>
      </c>
      <c r="K184" s="114">
        <v>43524</v>
      </c>
      <c r="L184" s="115" t="s">
        <v>212</v>
      </c>
      <c r="M184" s="116">
        <v>22</v>
      </c>
      <c r="N184" s="177">
        <v>669.24</v>
      </c>
      <c r="O184" s="121">
        <v>42.42</v>
      </c>
      <c r="P184" s="177">
        <v>1290.42</v>
      </c>
      <c r="Q184" s="121">
        <v>58.6</v>
      </c>
      <c r="R184" s="177">
        <v>1782.61</v>
      </c>
      <c r="S184" s="121">
        <v>75.46</v>
      </c>
      <c r="T184" s="177">
        <v>2295.49</v>
      </c>
      <c r="U184" s="121">
        <v>83.02</v>
      </c>
      <c r="V184" s="177">
        <v>2525.47</v>
      </c>
      <c r="W184" s="69">
        <v>2.39</v>
      </c>
      <c r="X184" s="69">
        <v>72.7</v>
      </c>
      <c r="Y184" s="121">
        <v>17.11</v>
      </c>
      <c r="Z184" s="121">
        <v>520.49</v>
      </c>
      <c r="AA184" s="121">
        <v>23.01</v>
      </c>
      <c r="AB184" s="122">
        <v>699.96</v>
      </c>
      <c r="AC184" s="121">
        <v>12.31</v>
      </c>
      <c r="AD184" s="177">
        <v>374.47</v>
      </c>
      <c r="AE184" s="121">
        <v>10.7</v>
      </c>
      <c r="AF184" s="177">
        <v>325.49</v>
      </c>
      <c r="AG184" s="177">
        <v>4.83</v>
      </c>
      <c r="AH184" s="190">
        <v>146.93</v>
      </c>
      <c r="AI184" s="119"/>
      <c r="AJ184" s="118" t="s">
        <v>103</v>
      </c>
      <c r="AK184" s="112">
        <v>510202128</v>
      </c>
      <c r="AL184" s="112" t="s">
        <v>43</v>
      </c>
    </row>
    <row r="185" spans="1:38" s="112" customFormat="1" ht="19.5" customHeight="1">
      <c r="A185" s="111"/>
      <c r="B185" s="30">
        <v>116</v>
      </c>
      <c r="C185" s="78" t="s">
        <v>501</v>
      </c>
      <c r="D185" s="112" t="s">
        <v>359</v>
      </c>
      <c r="E185" s="112">
        <v>22419</v>
      </c>
      <c r="F185" s="112" t="s">
        <v>207</v>
      </c>
      <c r="G185" s="112" t="s">
        <v>32</v>
      </c>
      <c r="H185" s="168" t="s">
        <v>211</v>
      </c>
      <c r="I185" s="112">
        <v>160</v>
      </c>
      <c r="J185" s="113">
        <v>42736</v>
      </c>
      <c r="K185" s="114">
        <v>43039</v>
      </c>
      <c r="L185" s="115" t="s">
        <v>497</v>
      </c>
      <c r="M185" s="116">
        <v>21.89</v>
      </c>
      <c r="N185" s="177">
        <v>665.89</v>
      </c>
      <c r="O185" s="121">
        <v>41.36</v>
      </c>
      <c r="P185" s="177">
        <v>1258.17</v>
      </c>
      <c r="Q185" s="121">
        <v>57.54</v>
      </c>
      <c r="R185" s="177">
        <v>1750.37</v>
      </c>
      <c r="S185" s="121">
        <v>74.4</v>
      </c>
      <c r="T185" s="177">
        <v>2263.25</v>
      </c>
      <c r="U185" s="121">
        <v>81.96</v>
      </c>
      <c r="V185" s="177">
        <v>2493.22</v>
      </c>
      <c r="W185" s="69">
        <v>2.39</v>
      </c>
      <c r="X185" s="69">
        <v>72.7</v>
      </c>
      <c r="Y185" s="121">
        <v>16.05</v>
      </c>
      <c r="Z185" s="121">
        <v>488.24</v>
      </c>
      <c r="AA185" s="121">
        <v>23.84</v>
      </c>
      <c r="AB185" s="122">
        <v>725.21</v>
      </c>
      <c r="AC185" s="121">
        <v>11.09</v>
      </c>
      <c r="AD185" s="177">
        <v>337.36</v>
      </c>
      <c r="AE185" s="121">
        <v>12.75</v>
      </c>
      <c r="AF185" s="177">
        <v>387.85</v>
      </c>
      <c r="AG185" s="177">
        <v>4.73</v>
      </c>
      <c r="AH185" s="190">
        <v>143.89</v>
      </c>
      <c r="AI185" s="119"/>
      <c r="AJ185" s="122">
        <v>609.92</v>
      </c>
      <c r="AK185" s="112">
        <v>510204299</v>
      </c>
      <c r="AL185" s="112" t="s">
        <v>43</v>
      </c>
    </row>
    <row r="186" spans="1:43" s="112" customFormat="1" ht="19.5" customHeight="1">
      <c r="A186" s="111"/>
      <c r="B186" s="30">
        <v>117</v>
      </c>
      <c r="C186" s="78" t="s">
        <v>434</v>
      </c>
      <c r="D186" s="112" t="s">
        <v>435</v>
      </c>
      <c r="E186" s="112">
        <v>22453</v>
      </c>
      <c r="F186" s="112" t="s">
        <v>207</v>
      </c>
      <c r="G186" s="112" t="s">
        <v>349</v>
      </c>
      <c r="H186" s="168" t="s">
        <v>209</v>
      </c>
      <c r="I186" s="112">
        <v>35</v>
      </c>
      <c r="J186" s="113">
        <v>42736</v>
      </c>
      <c r="K186" s="114">
        <v>43008</v>
      </c>
      <c r="L186" s="115" t="s">
        <v>212</v>
      </c>
      <c r="M186" s="116">
        <v>26.71</v>
      </c>
      <c r="N186" s="177">
        <v>812.52</v>
      </c>
      <c r="O186" s="121">
        <v>46.11</v>
      </c>
      <c r="P186" s="177">
        <v>1402.67</v>
      </c>
      <c r="Q186" s="121">
        <v>62.29</v>
      </c>
      <c r="R186" s="177">
        <v>1894.86</v>
      </c>
      <c r="S186" s="121">
        <v>79.15</v>
      </c>
      <c r="T186" s="177">
        <v>2407.74</v>
      </c>
      <c r="U186" s="121">
        <v>86.71</v>
      </c>
      <c r="V186" s="177">
        <v>2637.72</v>
      </c>
      <c r="W186" s="69">
        <v>2.39</v>
      </c>
      <c r="X186" s="69">
        <v>72.7</v>
      </c>
      <c r="Y186" s="121">
        <v>20.8</v>
      </c>
      <c r="Z186" s="121">
        <v>632.74</v>
      </c>
      <c r="AA186" s="121">
        <v>23.31</v>
      </c>
      <c r="AB186" s="122">
        <v>709.09</v>
      </c>
      <c r="AC186" s="121">
        <v>12.47</v>
      </c>
      <c r="AD186" s="177">
        <v>379.34</v>
      </c>
      <c r="AE186" s="121">
        <v>10.84</v>
      </c>
      <c r="AF186" s="177">
        <v>329.75</v>
      </c>
      <c r="AG186" s="177">
        <v>4.8</v>
      </c>
      <c r="AH186" s="190">
        <v>146.02</v>
      </c>
      <c r="AI186" s="119"/>
      <c r="AJ186" s="122"/>
      <c r="AK186" s="112">
        <v>510204153</v>
      </c>
      <c r="AL186" s="112" t="s">
        <v>43</v>
      </c>
      <c r="AQ186" s="132"/>
    </row>
    <row r="187" spans="1:43" s="112" customFormat="1" ht="19.5" customHeight="1">
      <c r="A187" s="111"/>
      <c r="B187" s="30">
        <v>118</v>
      </c>
      <c r="C187" s="78" t="s">
        <v>401</v>
      </c>
      <c r="D187" s="112" t="s">
        <v>403</v>
      </c>
      <c r="E187" s="112">
        <v>22453</v>
      </c>
      <c r="F187" s="112" t="s">
        <v>207</v>
      </c>
      <c r="G187" s="112" t="s">
        <v>32</v>
      </c>
      <c r="H187" s="168" t="s">
        <v>209</v>
      </c>
      <c r="I187" s="112">
        <v>90</v>
      </c>
      <c r="J187" s="113">
        <v>43040</v>
      </c>
      <c r="K187" s="114">
        <v>43404</v>
      </c>
      <c r="L187" s="115" t="s">
        <v>212</v>
      </c>
      <c r="M187" s="116">
        <v>22.58</v>
      </c>
      <c r="N187" s="177">
        <v>686.88</v>
      </c>
      <c r="O187" s="121">
        <v>40.56</v>
      </c>
      <c r="P187" s="177">
        <v>1233.84</v>
      </c>
      <c r="Q187" s="121">
        <v>56.74</v>
      </c>
      <c r="R187" s="177">
        <v>1726.03</v>
      </c>
      <c r="S187" s="121">
        <v>73.6</v>
      </c>
      <c r="T187" s="177">
        <v>2238.91</v>
      </c>
      <c r="U187" s="121">
        <v>81.16</v>
      </c>
      <c r="V187" s="177">
        <v>2468.89</v>
      </c>
      <c r="W187" s="69">
        <v>2.39</v>
      </c>
      <c r="X187" s="69">
        <v>72.7</v>
      </c>
      <c r="Y187" s="121">
        <v>15.25</v>
      </c>
      <c r="Z187" s="121">
        <v>463.91</v>
      </c>
      <c r="AA187" s="121">
        <v>24.41</v>
      </c>
      <c r="AB187" s="122">
        <v>742.55</v>
      </c>
      <c r="AC187" s="121">
        <v>13.06</v>
      </c>
      <c r="AD187" s="177">
        <v>397.28</v>
      </c>
      <c r="AE187" s="121">
        <v>11.35</v>
      </c>
      <c r="AF187" s="177">
        <v>345.27</v>
      </c>
      <c r="AG187" s="177">
        <v>4.99</v>
      </c>
      <c r="AH187" s="192">
        <v>151.8</v>
      </c>
      <c r="AI187" s="131"/>
      <c r="AJ187" s="122">
        <v>593.19</v>
      </c>
      <c r="AK187" s="112">
        <v>510204028</v>
      </c>
      <c r="AL187" s="112" t="s">
        <v>43</v>
      </c>
      <c r="AQ187" s="132"/>
    </row>
    <row r="188" spans="1:43" s="112" customFormat="1" ht="19.5" customHeight="1">
      <c r="A188" s="111"/>
      <c r="B188" s="30">
        <v>119</v>
      </c>
      <c r="C188" s="78" t="s">
        <v>97</v>
      </c>
      <c r="D188" s="112" t="s">
        <v>35</v>
      </c>
      <c r="E188" s="112">
        <v>22455</v>
      </c>
      <c r="F188" s="112" t="s">
        <v>207</v>
      </c>
      <c r="G188" s="112" t="s">
        <v>32</v>
      </c>
      <c r="H188" s="168" t="s">
        <v>209</v>
      </c>
      <c r="I188" s="112">
        <v>51</v>
      </c>
      <c r="J188" s="113">
        <v>43070</v>
      </c>
      <c r="K188" s="114">
        <v>43434</v>
      </c>
      <c r="L188" s="115" t="s">
        <v>212</v>
      </c>
      <c r="M188" s="116">
        <v>24.46</v>
      </c>
      <c r="N188" s="176">
        <v>744.07</v>
      </c>
      <c r="O188" s="120">
        <v>42.86</v>
      </c>
      <c r="P188" s="176">
        <v>1303.8</v>
      </c>
      <c r="Q188" s="120">
        <v>59.04</v>
      </c>
      <c r="R188" s="176">
        <v>1796</v>
      </c>
      <c r="S188" s="120">
        <v>75.9</v>
      </c>
      <c r="T188" s="176">
        <v>2308.88</v>
      </c>
      <c r="U188" s="120">
        <v>83.46</v>
      </c>
      <c r="V188" s="176">
        <v>2538.85</v>
      </c>
      <c r="W188" s="69">
        <v>2.39</v>
      </c>
      <c r="X188" s="69">
        <v>72.7</v>
      </c>
      <c r="Y188" s="120">
        <v>17.55</v>
      </c>
      <c r="Z188" s="120">
        <v>533.87</v>
      </c>
      <c r="AA188" s="120">
        <v>25.23</v>
      </c>
      <c r="AB188" s="118">
        <v>767.5</v>
      </c>
      <c r="AC188" s="120">
        <v>13.36</v>
      </c>
      <c r="AD188" s="176">
        <v>406.41</v>
      </c>
      <c r="AE188" s="120">
        <v>11.87</v>
      </c>
      <c r="AF188" s="176">
        <v>361.09</v>
      </c>
      <c r="AG188" s="176">
        <v>4.86</v>
      </c>
      <c r="AH188" s="190">
        <v>147.84</v>
      </c>
      <c r="AI188" s="119"/>
      <c r="AJ188" s="118">
        <v>591.67</v>
      </c>
      <c r="AK188" s="112">
        <v>510201105</v>
      </c>
      <c r="AL188" s="112" t="s">
        <v>43</v>
      </c>
      <c r="AQ188" s="132"/>
    </row>
    <row r="189" spans="1:43" s="112" customFormat="1" ht="19.5" customHeight="1">
      <c r="A189" s="111"/>
      <c r="B189" s="30">
        <v>120</v>
      </c>
      <c r="C189" s="78" t="s">
        <v>337</v>
      </c>
      <c r="D189" s="112" t="s">
        <v>574</v>
      </c>
      <c r="E189" s="112">
        <v>22457</v>
      </c>
      <c r="F189" s="112" t="s">
        <v>207</v>
      </c>
      <c r="G189" s="112" t="s">
        <v>32</v>
      </c>
      <c r="H189" s="168" t="s">
        <v>209</v>
      </c>
      <c r="I189" s="112">
        <v>41</v>
      </c>
      <c r="J189" s="113">
        <v>42917</v>
      </c>
      <c r="K189" s="114">
        <v>43281</v>
      </c>
      <c r="L189" s="115" t="s">
        <v>212</v>
      </c>
      <c r="M189" s="116">
        <v>21.42</v>
      </c>
      <c r="N189" s="177">
        <v>651.6</v>
      </c>
      <c r="O189" s="121">
        <v>38.68</v>
      </c>
      <c r="P189" s="177">
        <v>1176.65</v>
      </c>
      <c r="Q189" s="121">
        <v>54.86</v>
      </c>
      <c r="R189" s="177">
        <v>1668.84</v>
      </c>
      <c r="S189" s="121">
        <v>71.72</v>
      </c>
      <c r="T189" s="177">
        <v>2181.72</v>
      </c>
      <c r="U189" s="121">
        <v>79.28</v>
      </c>
      <c r="V189" s="177">
        <v>2411.7</v>
      </c>
      <c r="W189" s="69">
        <v>2.39</v>
      </c>
      <c r="X189" s="69">
        <v>72.7</v>
      </c>
      <c r="Y189" s="121">
        <v>13.37</v>
      </c>
      <c r="Z189" s="121">
        <v>406.72</v>
      </c>
      <c r="AA189" s="121">
        <v>23.21</v>
      </c>
      <c r="AB189" s="122">
        <v>706.05</v>
      </c>
      <c r="AC189" s="121">
        <v>12.42</v>
      </c>
      <c r="AD189" s="177">
        <v>377.82</v>
      </c>
      <c r="AE189" s="121">
        <v>10.79</v>
      </c>
      <c r="AF189" s="177">
        <v>328.23</v>
      </c>
      <c r="AG189" s="177">
        <v>4.56</v>
      </c>
      <c r="AH189" s="192">
        <v>138.72</v>
      </c>
      <c r="AI189" s="131"/>
      <c r="AJ189" s="122">
        <v>641.86</v>
      </c>
      <c r="AK189" s="112">
        <v>510201640</v>
      </c>
      <c r="AL189" s="112" t="s">
        <v>43</v>
      </c>
      <c r="AQ189" s="132"/>
    </row>
    <row r="190" spans="1:38" s="112" customFormat="1" ht="19.5" customHeight="1">
      <c r="A190" s="111"/>
      <c r="B190" s="112" t="s">
        <v>212</v>
      </c>
      <c r="C190" s="78" t="s">
        <v>76</v>
      </c>
      <c r="D190" s="112" t="s">
        <v>574</v>
      </c>
      <c r="E190" s="112">
        <v>22457</v>
      </c>
      <c r="F190" s="112" t="s">
        <v>207</v>
      </c>
      <c r="G190" s="112" t="s">
        <v>32</v>
      </c>
      <c r="H190" s="168" t="s">
        <v>209</v>
      </c>
      <c r="I190" s="112">
        <v>56</v>
      </c>
      <c r="J190" s="113">
        <v>42917</v>
      </c>
      <c r="K190" s="114">
        <v>43281</v>
      </c>
      <c r="L190" s="115"/>
      <c r="M190" s="116">
        <v>31.6</v>
      </c>
      <c r="N190" s="177">
        <v>961.27</v>
      </c>
      <c r="O190" s="121">
        <v>48.86</v>
      </c>
      <c r="P190" s="177">
        <v>1486.32</v>
      </c>
      <c r="Q190" s="121">
        <v>65.04</v>
      </c>
      <c r="R190" s="177">
        <v>1978.52</v>
      </c>
      <c r="S190" s="121">
        <v>81.9</v>
      </c>
      <c r="T190" s="177">
        <v>2491.4</v>
      </c>
      <c r="U190" s="121">
        <v>89.46</v>
      </c>
      <c r="V190" s="177">
        <v>2721.37</v>
      </c>
      <c r="W190" s="69">
        <v>2.39</v>
      </c>
      <c r="X190" s="69">
        <v>72.7</v>
      </c>
      <c r="Y190" s="121">
        <v>23.55</v>
      </c>
      <c r="Z190" s="121">
        <v>716.39</v>
      </c>
      <c r="AA190" s="121">
        <v>23.21</v>
      </c>
      <c r="AB190" s="122">
        <v>706.05</v>
      </c>
      <c r="AC190" s="121">
        <v>12.42</v>
      </c>
      <c r="AD190" s="177">
        <v>377.82</v>
      </c>
      <c r="AE190" s="121">
        <v>10.79</v>
      </c>
      <c r="AF190" s="177">
        <v>328.23</v>
      </c>
      <c r="AG190" s="177">
        <v>4.56</v>
      </c>
      <c r="AH190" s="192">
        <v>138.72</v>
      </c>
      <c r="AI190" s="131"/>
      <c r="AJ190" s="122">
        <v>641.86</v>
      </c>
      <c r="AK190" s="112">
        <v>510201640</v>
      </c>
      <c r="AL190" s="112" t="s">
        <v>43</v>
      </c>
    </row>
    <row r="191" spans="1:38" s="112" customFormat="1" ht="19.5" customHeight="1">
      <c r="A191" s="111"/>
      <c r="B191" s="112">
        <v>121</v>
      </c>
      <c r="C191" s="78" t="s">
        <v>436</v>
      </c>
      <c r="D191" s="112" t="s">
        <v>327</v>
      </c>
      <c r="E191" s="112">
        <v>22457</v>
      </c>
      <c r="F191" s="112" t="s">
        <v>207</v>
      </c>
      <c r="G191" s="112" t="s">
        <v>257</v>
      </c>
      <c r="H191" s="168" t="s">
        <v>209</v>
      </c>
      <c r="I191" s="112">
        <v>129</v>
      </c>
      <c r="J191" s="113">
        <v>43040</v>
      </c>
      <c r="K191" s="114">
        <v>43404</v>
      </c>
      <c r="L191" s="115" t="s">
        <v>212</v>
      </c>
      <c r="M191" s="116">
        <v>30.69</v>
      </c>
      <c r="N191" s="177">
        <v>933.59</v>
      </c>
      <c r="O191" s="121">
        <v>51.1</v>
      </c>
      <c r="P191" s="177">
        <v>1554.46</v>
      </c>
      <c r="Q191" s="121">
        <v>67.28</v>
      </c>
      <c r="R191" s="177">
        <v>2046.66</v>
      </c>
      <c r="S191" s="121">
        <v>84.14</v>
      </c>
      <c r="T191" s="177">
        <v>2559.54</v>
      </c>
      <c r="U191" s="121">
        <v>91.7</v>
      </c>
      <c r="V191" s="177">
        <v>2789.51</v>
      </c>
      <c r="W191" s="69">
        <v>2.39</v>
      </c>
      <c r="X191" s="69">
        <v>72.7</v>
      </c>
      <c r="Y191" s="121">
        <v>25.79</v>
      </c>
      <c r="Z191" s="121">
        <v>784.53</v>
      </c>
      <c r="AA191" s="121">
        <v>24.97</v>
      </c>
      <c r="AB191" s="122">
        <v>759.59</v>
      </c>
      <c r="AC191" s="121">
        <v>13.36</v>
      </c>
      <c r="AD191" s="177">
        <v>406.41</v>
      </c>
      <c r="AE191" s="121">
        <v>11.61</v>
      </c>
      <c r="AF191" s="177">
        <v>353.18</v>
      </c>
      <c r="AG191" s="177">
        <v>4.86</v>
      </c>
      <c r="AH191" s="192">
        <v>147.84</v>
      </c>
      <c r="AI191" s="131">
        <v>20.15</v>
      </c>
      <c r="AJ191" s="122">
        <v>612.96</v>
      </c>
      <c r="AK191" s="112">
        <v>510200400</v>
      </c>
      <c r="AL191" s="112" t="s">
        <v>43</v>
      </c>
    </row>
    <row r="192" spans="1:38" s="112" customFormat="1" ht="19.5" customHeight="1">
      <c r="A192" s="111"/>
      <c r="B192" s="112">
        <v>122</v>
      </c>
      <c r="C192" s="78" t="s">
        <v>34</v>
      </c>
      <c r="D192" s="112" t="s">
        <v>267</v>
      </c>
      <c r="E192" s="112">
        <v>22459</v>
      </c>
      <c r="F192" s="112" t="s">
        <v>207</v>
      </c>
      <c r="G192" s="112" t="s">
        <v>216</v>
      </c>
      <c r="H192" s="168" t="s">
        <v>211</v>
      </c>
      <c r="I192" s="112">
        <v>120</v>
      </c>
      <c r="J192" s="113">
        <v>43101</v>
      </c>
      <c r="K192" s="114">
        <v>43465</v>
      </c>
      <c r="L192" s="115" t="s">
        <v>212</v>
      </c>
      <c r="M192" s="116">
        <v>25.04</v>
      </c>
      <c r="N192" s="177">
        <v>761.72</v>
      </c>
      <c r="O192" s="121">
        <v>47.42</v>
      </c>
      <c r="P192" s="177">
        <v>1442.52</v>
      </c>
      <c r="Q192" s="121">
        <v>63.6</v>
      </c>
      <c r="R192" s="177">
        <v>1934.71</v>
      </c>
      <c r="S192" s="121">
        <v>80.46</v>
      </c>
      <c r="T192" s="177">
        <v>2447.59</v>
      </c>
      <c r="U192" s="121">
        <v>88.02</v>
      </c>
      <c r="V192" s="177">
        <v>2677.57</v>
      </c>
      <c r="W192" s="69">
        <v>2.39</v>
      </c>
      <c r="X192" s="69">
        <v>72.7</v>
      </c>
      <c r="Y192" s="121">
        <v>22.11</v>
      </c>
      <c r="Z192" s="121">
        <v>672.59</v>
      </c>
      <c r="AA192" s="121">
        <v>26.41</v>
      </c>
      <c r="AB192" s="122">
        <v>803.39</v>
      </c>
      <c r="AC192" s="121">
        <v>14.13</v>
      </c>
      <c r="AD192" s="177">
        <v>429.83</v>
      </c>
      <c r="AE192" s="121">
        <v>12.28</v>
      </c>
      <c r="AF192" s="177">
        <v>373.56</v>
      </c>
      <c r="AG192" s="177">
        <v>4.99</v>
      </c>
      <c r="AH192" s="192">
        <v>151.8</v>
      </c>
      <c r="AI192" s="131"/>
      <c r="AJ192" s="122">
        <v>379.34</v>
      </c>
      <c r="AK192" s="112">
        <v>510200569</v>
      </c>
      <c r="AL192" s="112" t="s">
        <v>43</v>
      </c>
    </row>
    <row r="193" spans="1:43" s="112" customFormat="1" ht="19.5" customHeight="1">
      <c r="A193" s="111"/>
      <c r="B193" s="112">
        <v>123</v>
      </c>
      <c r="C193" s="78" t="s">
        <v>587</v>
      </c>
      <c r="D193" s="112" t="s">
        <v>341</v>
      </c>
      <c r="E193" s="112">
        <v>22459</v>
      </c>
      <c r="F193" s="112" t="s">
        <v>207</v>
      </c>
      <c r="G193" s="112" t="s">
        <v>216</v>
      </c>
      <c r="H193" s="168" t="s">
        <v>211</v>
      </c>
      <c r="I193" s="112">
        <v>60</v>
      </c>
      <c r="J193" s="113">
        <v>43221</v>
      </c>
      <c r="K193" s="114">
        <v>43434</v>
      </c>
      <c r="L193" s="115" t="s">
        <v>212</v>
      </c>
      <c r="M193" s="116">
        <v>24.82</v>
      </c>
      <c r="N193" s="177">
        <v>755.02</v>
      </c>
      <c r="O193" s="121">
        <v>48.04</v>
      </c>
      <c r="P193" s="177">
        <v>1461.38</v>
      </c>
      <c r="Q193" s="121">
        <v>64.22</v>
      </c>
      <c r="R193" s="177">
        <v>1953.57</v>
      </c>
      <c r="S193" s="121">
        <v>81.08</v>
      </c>
      <c r="T193" s="177">
        <v>2466.45</v>
      </c>
      <c r="U193" s="121">
        <v>88.64</v>
      </c>
      <c r="V193" s="177">
        <v>2696.43</v>
      </c>
      <c r="W193" s="69">
        <v>2.39</v>
      </c>
      <c r="X193" s="69">
        <v>72.7</v>
      </c>
      <c r="Y193" s="121">
        <v>22.73</v>
      </c>
      <c r="Z193" s="121">
        <v>691.45</v>
      </c>
      <c r="AA193" s="121">
        <v>25.77</v>
      </c>
      <c r="AB193" s="122">
        <v>783.92</v>
      </c>
      <c r="AC193" s="121">
        <v>13.52</v>
      </c>
      <c r="AD193" s="177">
        <v>411.28</v>
      </c>
      <c r="AE193" s="121">
        <v>12.25</v>
      </c>
      <c r="AF193" s="177">
        <v>372.64</v>
      </c>
      <c r="AG193" s="177">
        <v>5.04</v>
      </c>
      <c r="AH193" s="192">
        <v>153.32</v>
      </c>
      <c r="AI193" s="131"/>
      <c r="AJ193" s="122">
        <v>534.18</v>
      </c>
      <c r="AK193" s="112">
        <v>510201639</v>
      </c>
      <c r="AL193" s="112" t="s">
        <v>43</v>
      </c>
      <c r="AQ193" s="132"/>
    </row>
    <row r="194" spans="1:43" s="112" customFormat="1" ht="19.5" customHeight="1">
      <c r="A194" s="111"/>
      <c r="B194" s="112" t="s">
        <v>212</v>
      </c>
      <c r="C194" s="78" t="s">
        <v>587</v>
      </c>
      <c r="D194" s="112" t="s">
        <v>341</v>
      </c>
      <c r="E194" s="112">
        <v>22459</v>
      </c>
      <c r="F194" s="112" t="s">
        <v>207</v>
      </c>
      <c r="G194" s="112" t="s">
        <v>216</v>
      </c>
      <c r="H194" s="168" t="s">
        <v>211</v>
      </c>
      <c r="I194" s="112">
        <v>60</v>
      </c>
      <c r="J194" s="113">
        <v>43435</v>
      </c>
      <c r="K194" s="114">
        <v>43799</v>
      </c>
      <c r="L194" s="115" t="s">
        <v>212</v>
      </c>
      <c r="M194" s="116">
        <v>25.8</v>
      </c>
      <c r="N194" s="177">
        <v>772.06</v>
      </c>
      <c r="O194" s="121">
        <v>49.85</v>
      </c>
      <c r="P194" s="177">
        <v>1516.44</v>
      </c>
      <c r="Q194" s="121">
        <v>66.03</v>
      </c>
      <c r="R194" s="177">
        <v>2008.63</v>
      </c>
      <c r="S194" s="121">
        <v>82.89</v>
      </c>
      <c r="T194" s="177">
        <v>2521.51</v>
      </c>
      <c r="U194" s="121">
        <v>90.45</v>
      </c>
      <c r="V194" s="177">
        <v>2751.49</v>
      </c>
      <c r="W194" s="69">
        <v>2.39</v>
      </c>
      <c r="X194" s="69">
        <v>72.7</v>
      </c>
      <c r="Y194" s="121">
        <v>24.54</v>
      </c>
      <c r="Z194" s="121">
        <v>746.51</v>
      </c>
      <c r="AA194" s="121">
        <v>26.24</v>
      </c>
      <c r="AB194" s="122">
        <v>798.22</v>
      </c>
      <c r="AC194" s="121">
        <v>13.77</v>
      </c>
      <c r="AD194" s="177">
        <v>418.88</v>
      </c>
      <c r="AE194" s="121">
        <v>12.47</v>
      </c>
      <c r="AF194" s="177">
        <v>379.34</v>
      </c>
      <c r="AG194" s="177">
        <v>5.16</v>
      </c>
      <c r="AH194" s="192">
        <v>156.97</v>
      </c>
      <c r="AI194" s="131"/>
      <c r="AJ194" s="122">
        <v>534.18</v>
      </c>
      <c r="AK194" s="112">
        <v>510201639</v>
      </c>
      <c r="AL194" s="112" t="s">
        <v>43</v>
      </c>
      <c r="AQ194" s="132"/>
    </row>
    <row r="195" spans="1:43" s="112" customFormat="1" ht="19.5" customHeight="1">
      <c r="A195" s="111"/>
      <c r="B195" s="112" t="s">
        <v>212</v>
      </c>
      <c r="C195" s="78" t="s">
        <v>559</v>
      </c>
      <c r="D195" s="112" t="s">
        <v>341</v>
      </c>
      <c r="E195" s="112">
        <v>22459</v>
      </c>
      <c r="F195" s="112" t="s">
        <v>207</v>
      </c>
      <c r="G195" s="112" t="s">
        <v>216</v>
      </c>
      <c r="H195" s="168" t="s">
        <v>209</v>
      </c>
      <c r="I195" s="112">
        <v>10</v>
      </c>
      <c r="J195" s="113">
        <v>43221</v>
      </c>
      <c r="K195" s="114">
        <v>43434</v>
      </c>
      <c r="L195" s="115"/>
      <c r="M195" s="116">
        <v>36.6</v>
      </c>
      <c r="N195" s="177">
        <v>1113.37</v>
      </c>
      <c r="O195" s="121">
        <v>59.82</v>
      </c>
      <c r="P195" s="177">
        <v>1819.72</v>
      </c>
      <c r="Q195" s="121">
        <v>76</v>
      </c>
      <c r="R195" s="177">
        <v>2311.92</v>
      </c>
      <c r="S195" s="121">
        <v>92.86</v>
      </c>
      <c r="T195" s="177">
        <v>2824.8</v>
      </c>
      <c r="U195" s="121">
        <v>100.42</v>
      </c>
      <c r="V195" s="177">
        <v>3054.78</v>
      </c>
      <c r="W195" s="69">
        <v>2.39</v>
      </c>
      <c r="X195" s="69">
        <v>72.7</v>
      </c>
      <c r="Y195" s="121">
        <v>34.51</v>
      </c>
      <c r="Z195" s="121">
        <v>1049.79</v>
      </c>
      <c r="AA195" s="121">
        <v>25.77</v>
      </c>
      <c r="AB195" s="122">
        <v>783.92</v>
      </c>
      <c r="AC195" s="121">
        <v>13.52</v>
      </c>
      <c r="AD195" s="177">
        <v>411.28</v>
      </c>
      <c r="AE195" s="121">
        <v>12.25</v>
      </c>
      <c r="AF195" s="177">
        <v>372.64</v>
      </c>
      <c r="AG195" s="177">
        <v>5.04</v>
      </c>
      <c r="AH195" s="192">
        <v>153.32</v>
      </c>
      <c r="AI195" s="131"/>
      <c r="AJ195" s="122">
        <v>534.18</v>
      </c>
      <c r="AK195" s="112">
        <v>510204507</v>
      </c>
      <c r="AL195" s="112" t="s">
        <v>43</v>
      </c>
      <c r="AQ195" s="132"/>
    </row>
    <row r="196" spans="1:43" s="112" customFormat="1" ht="19.5" customHeight="1">
      <c r="A196" s="111"/>
      <c r="B196" s="112" t="s">
        <v>212</v>
      </c>
      <c r="C196" s="78" t="s">
        <v>559</v>
      </c>
      <c r="D196" s="112" t="s">
        <v>341</v>
      </c>
      <c r="E196" s="112">
        <v>22459</v>
      </c>
      <c r="F196" s="112" t="s">
        <v>207</v>
      </c>
      <c r="G196" s="112" t="s">
        <v>216</v>
      </c>
      <c r="H196" s="168" t="s">
        <v>209</v>
      </c>
      <c r="I196" s="112">
        <v>10</v>
      </c>
      <c r="J196" s="113">
        <v>43435</v>
      </c>
      <c r="K196" s="114">
        <v>43799</v>
      </c>
      <c r="L196" s="115"/>
      <c r="M196" s="116">
        <v>37.49</v>
      </c>
      <c r="N196" s="177">
        <v>1140.45</v>
      </c>
      <c r="O196" s="121">
        <v>61.96</v>
      </c>
      <c r="P196" s="177">
        <v>1884.82</v>
      </c>
      <c r="Q196" s="121">
        <v>78.14</v>
      </c>
      <c r="R196" s="177">
        <v>2377.02</v>
      </c>
      <c r="S196" s="121">
        <v>95</v>
      </c>
      <c r="T196" s="177">
        <v>2889.9</v>
      </c>
      <c r="U196" s="121">
        <v>102.56</v>
      </c>
      <c r="V196" s="177">
        <v>3119.88</v>
      </c>
      <c r="W196" s="69">
        <v>2.39</v>
      </c>
      <c r="X196" s="69">
        <v>72.7</v>
      </c>
      <c r="Y196" s="121">
        <v>36.65</v>
      </c>
      <c r="Z196" s="121">
        <v>1114.89</v>
      </c>
      <c r="AA196" s="121">
        <v>26.24</v>
      </c>
      <c r="AB196" s="122">
        <v>798.22</v>
      </c>
      <c r="AC196" s="121">
        <v>13.77</v>
      </c>
      <c r="AD196" s="177">
        <v>418.88</v>
      </c>
      <c r="AE196" s="121">
        <v>12.47</v>
      </c>
      <c r="AF196" s="177">
        <v>379.34</v>
      </c>
      <c r="AG196" s="177">
        <v>5.16</v>
      </c>
      <c r="AH196" s="192">
        <v>156.97</v>
      </c>
      <c r="AI196" s="131"/>
      <c r="AJ196" s="122">
        <v>534.18</v>
      </c>
      <c r="AK196" s="112">
        <v>510204507</v>
      </c>
      <c r="AL196" s="112" t="s">
        <v>43</v>
      </c>
      <c r="AQ196" s="132"/>
    </row>
    <row r="197" spans="1:43" s="112" customFormat="1" ht="19.5" customHeight="1">
      <c r="A197" s="111"/>
      <c r="B197" s="112" t="s">
        <v>212</v>
      </c>
      <c r="C197" s="78" t="s">
        <v>560</v>
      </c>
      <c r="D197" s="112" t="s">
        <v>341</v>
      </c>
      <c r="E197" s="112">
        <v>22459</v>
      </c>
      <c r="F197" s="112" t="s">
        <v>207</v>
      </c>
      <c r="G197" s="112" t="s">
        <v>216</v>
      </c>
      <c r="H197" s="168" t="s">
        <v>209</v>
      </c>
      <c r="I197" s="112">
        <v>10</v>
      </c>
      <c r="J197" s="113">
        <v>43221</v>
      </c>
      <c r="K197" s="114">
        <v>43434</v>
      </c>
      <c r="L197" s="115"/>
      <c r="M197" s="116">
        <v>34.38</v>
      </c>
      <c r="N197" s="177">
        <v>1045.84</v>
      </c>
      <c r="O197" s="121">
        <v>57.6</v>
      </c>
      <c r="P197" s="177">
        <v>1752.19</v>
      </c>
      <c r="Q197" s="121">
        <v>73.78</v>
      </c>
      <c r="R197" s="177">
        <v>2244.39</v>
      </c>
      <c r="S197" s="121">
        <v>90.64</v>
      </c>
      <c r="T197" s="177">
        <v>2757.27</v>
      </c>
      <c r="U197" s="121">
        <v>98.2</v>
      </c>
      <c r="V197" s="177">
        <v>2987.24</v>
      </c>
      <c r="W197" s="69">
        <v>2.39</v>
      </c>
      <c r="X197" s="69">
        <v>72.7</v>
      </c>
      <c r="Y197" s="121">
        <v>32.29</v>
      </c>
      <c r="Z197" s="121">
        <v>982.26</v>
      </c>
      <c r="AA197" s="121">
        <v>25.77</v>
      </c>
      <c r="AB197" s="122">
        <v>783.92</v>
      </c>
      <c r="AC197" s="121">
        <v>13.52</v>
      </c>
      <c r="AD197" s="177">
        <v>411.28</v>
      </c>
      <c r="AE197" s="121">
        <v>12.25</v>
      </c>
      <c r="AF197" s="177">
        <v>372.64</v>
      </c>
      <c r="AG197" s="177">
        <v>5.04</v>
      </c>
      <c r="AH197" s="192">
        <v>153.32</v>
      </c>
      <c r="AI197" s="131"/>
      <c r="AJ197" s="122">
        <v>534.18</v>
      </c>
      <c r="AK197" s="112">
        <v>510204518</v>
      </c>
      <c r="AL197" s="112" t="s">
        <v>43</v>
      </c>
      <c r="AQ197" s="132"/>
    </row>
    <row r="198" spans="1:43" s="112" customFormat="1" ht="19.5" customHeight="1">
      <c r="A198" s="111"/>
      <c r="B198" s="112" t="s">
        <v>212</v>
      </c>
      <c r="C198" s="78" t="s">
        <v>560</v>
      </c>
      <c r="D198" s="112" t="s">
        <v>341</v>
      </c>
      <c r="E198" s="112">
        <v>22459</v>
      </c>
      <c r="F198" s="112" t="s">
        <v>207</v>
      </c>
      <c r="G198" s="112" t="s">
        <v>216</v>
      </c>
      <c r="H198" s="168" t="s">
        <v>209</v>
      </c>
      <c r="I198" s="112">
        <v>10</v>
      </c>
      <c r="J198" s="113">
        <v>43435</v>
      </c>
      <c r="K198" s="114">
        <v>43799</v>
      </c>
      <c r="L198" s="115"/>
      <c r="M198" s="116">
        <v>35.17</v>
      </c>
      <c r="N198" s="177">
        <v>1069.87</v>
      </c>
      <c r="O198" s="121">
        <v>59.64</v>
      </c>
      <c r="P198" s="177">
        <v>1814.25</v>
      </c>
      <c r="Q198" s="121">
        <v>75.82</v>
      </c>
      <c r="R198" s="177">
        <v>2306.44</v>
      </c>
      <c r="S198" s="121">
        <v>92.68</v>
      </c>
      <c r="T198" s="177">
        <v>2819.33</v>
      </c>
      <c r="U198" s="121">
        <v>100.24</v>
      </c>
      <c r="V198" s="177">
        <v>3049.3</v>
      </c>
      <c r="W198" s="69">
        <v>2.39</v>
      </c>
      <c r="X198" s="69">
        <v>72.7</v>
      </c>
      <c r="Y198" s="121">
        <v>34.33</v>
      </c>
      <c r="Z198" s="121">
        <v>1044.32</v>
      </c>
      <c r="AA198" s="121">
        <v>26.24</v>
      </c>
      <c r="AB198" s="122">
        <v>798.22</v>
      </c>
      <c r="AC198" s="121">
        <v>13.77</v>
      </c>
      <c r="AD198" s="177">
        <v>418.88</v>
      </c>
      <c r="AE198" s="121">
        <v>12.47</v>
      </c>
      <c r="AF198" s="177">
        <v>379.34</v>
      </c>
      <c r="AG198" s="177">
        <v>5.16</v>
      </c>
      <c r="AH198" s="192">
        <v>156.97</v>
      </c>
      <c r="AI198" s="131"/>
      <c r="AJ198" s="122">
        <v>534.18</v>
      </c>
      <c r="AK198" s="112">
        <v>510204518</v>
      </c>
      <c r="AL198" s="112" t="s">
        <v>43</v>
      </c>
      <c r="AQ198" s="132"/>
    </row>
    <row r="199" spans="1:38" s="30" customFormat="1" ht="19.5" customHeight="1">
      <c r="A199" s="61"/>
      <c r="B199" s="30">
        <v>124</v>
      </c>
      <c r="C199" s="30" t="s">
        <v>197</v>
      </c>
      <c r="D199" s="30" t="s">
        <v>328</v>
      </c>
      <c r="E199" s="30">
        <v>22525</v>
      </c>
      <c r="F199" s="30" t="s">
        <v>207</v>
      </c>
      <c r="G199" s="30" t="s">
        <v>32</v>
      </c>
      <c r="H199" s="169" t="s">
        <v>209</v>
      </c>
      <c r="I199" s="30">
        <v>70</v>
      </c>
      <c r="J199" s="68">
        <v>42736</v>
      </c>
      <c r="K199" s="93">
        <v>43100</v>
      </c>
      <c r="L199" s="82" t="s">
        <v>212</v>
      </c>
      <c r="M199" s="86">
        <v>24.46</v>
      </c>
      <c r="N199" s="174">
        <v>744.07</v>
      </c>
      <c r="O199" s="88">
        <v>46.82</v>
      </c>
      <c r="P199" s="174">
        <v>1424.26</v>
      </c>
      <c r="Q199" s="88">
        <v>63</v>
      </c>
      <c r="R199" s="174">
        <v>1916.46</v>
      </c>
      <c r="S199" s="88">
        <v>79.86</v>
      </c>
      <c r="T199" s="174">
        <v>2429.34</v>
      </c>
      <c r="U199" s="88">
        <v>87.42</v>
      </c>
      <c r="V199" s="174">
        <v>2659.32</v>
      </c>
      <c r="W199" s="69">
        <v>2.39</v>
      </c>
      <c r="X199" s="69">
        <v>72.7</v>
      </c>
      <c r="Y199" s="88">
        <v>21.51</v>
      </c>
      <c r="Z199" s="88">
        <v>654.33</v>
      </c>
      <c r="AA199" s="88">
        <v>25.07</v>
      </c>
      <c r="AB199" s="71">
        <v>762.63</v>
      </c>
      <c r="AC199" s="88">
        <v>13.41</v>
      </c>
      <c r="AD199" s="174">
        <v>407.93</v>
      </c>
      <c r="AE199" s="88">
        <v>11.66</v>
      </c>
      <c r="AF199" s="174">
        <v>354.7</v>
      </c>
      <c r="AG199" s="174">
        <v>4.64</v>
      </c>
      <c r="AH199" s="188">
        <v>141.15</v>
      </c>
      <c r="AI199" s="72"/>
      <c r="AJ199" s="71">
        <v>289.6</v>
      </c>
      <c r="AK199" s="30">
        <v>510201127</v>
      </c>
      <c r="AL199" s="30" t="s">
        <v>45</v>
      </c>
    </row>
    <row r="200" spans="1:38" s="30" customFormat="1" ht="19.5" customHeight="1">
      <c r="A200" s="61"/>
      <c r="B200" s="30" t="s">
        <v>212</v>
      </c>
      <c r="C200" s="30" t="s">
        <v>197</v>
      </c>
      <c r="D200" s="30" t="s">
        <v>328</v>
      </c>
      <c r="E200" s="30">
        <v>22525</v>
      </c>
      <c r="F200" s="30" t="s">
        <v>207</v>
      </c>
      <c r="G200" s="30" t="s">
        <v>32</v>
      </c>
      <c r="H200" s="169" t="s">
        <v>209</v>
      </c>
      <c r="I200" s="30">
        <v>70</v>
      </c>
      <c r="J200" s="68">
        <v>43101</v>
      </c>
      <c r="K200" s="93">
        <v>43465</v>
      </c>
      <c r="L200" s="82" t="s">
        <v>212</v>
      </c>
      <c r="M200" s="86">
        <v>25.02</v>
      </c>
      <c r="N200" s="174">
        <v>761.11</v>
      </c>
      <c r="O200" s="88">
        <v>48.5</v>
      </c>
      <c r="P200" s="174">
        <v>1475.37</v>
      </c>
      <c r="Q200" s="88">
        <v>64.68</v>
      </c>
      <c r="R200" s="174">
        <v>1967.57</v>
      </c>
      <c r="S200" s="88">
        <v>81.54</v>
      </c>
      <c r="T200" s="174">
        <v>2480.45</v>
      </c>
      <c r="U200" s="88">
        <v>89.1</v>
      </c>
      <c r="V200" s="174">
        <v>2710.42</v>
      </c>
      <c r="W200" s="69">
        <v>2.39</v>
      </c>
      <c r="X200" s="69">
        <v>72.7</v>
      </c>
      <c r="Y200" s="88">
        <v>23.19</v>
      </c>
      <c r="Z200" s="88">
        <v>705.44</v>
      </c>
      <c r="AA200" s="88">
        <v>25.64</v>
      </c>
      <c r="AB200" s="71">
        <v>779.97</v>
      </c>
      <c r="AC200" s="88">
        <v>13.72</v>
      </c>
      <c r="AD200" s="174">
        <v>417.36</v>
      </c>
      <c r="AE200" s="88">
        <v>11.92</v>
      </c>
      <c r="AF200" s="174">
        <v>362.61</v>
      </c>
      <c r="AG200" s="174">
        <v>4.76</v>
      </c>
      <c r="AH200" s="188">
        <v>144.8</v>
      </c>
      <c r="AI200" s="72"/>
      <c r="AJ200" s="71">
        <v>289.6</v>
      </c>
      <c r="AK200" s="30">
        <v>510201127</v>
      </c>
      <c r="AL200" s="30" t="s">
        <v>45</v>
      </c>
    </row>
    <row r="201" spans="1:38" s="112" customFormat="1" ht="19.5" customHeight="1">
      <c r="A201" s="111"/>
      <c r="B201" s="112">
        <v>125</v>
      </c>
      <c r="C201" s="78" t="s">
        <v>596</v>
      </c>
      <c r="D201" s="112" t="s">
        <v>27</v>
      </c>
      <c r="E201" s="112">
        <v>22525</v>
      </c>
      <c r="F201" s="112" t="s">
        <v>207</v>
      </c>
      <c r="G201" s="112" t="s">
        <v>32</v>
      </c>
      <c r="H201" s="168" t="s">
        <v>209</v>
      </c>
      <c r="I201" s="112">
        <v>138</v>
      </c>
      <c r="J201" s="113">
        <v>43132</v>
      </c>
      <c r="K201" s="114">
        <v>43496</v>
      </c>
      <c r="L201" s="115" t="s">
        <v>212</v>
      </c>
      <c r="M201" s="116">
        <v>22.39</v>
      </c>
      <c r="N201" s="176">
        <v>680.8</v>
      </c>
      <c r="O201" s="120">
        <v>40.62</v>
      </c>
      <c r="P201" s="176">
        <v>1235.66</v>
      </c>
      <c r="Q201" s="120">
        <v>56.8</v>
      </c>
      <c r="R201" s="176">
        <v>1727.86</v>
      </c>
      <c r="S201" s="120">
        <v>73.66</v>
      </c>
      <c r="T201" s="176">
        <v>2240.74</v>
      </c>
      <c r="U201" s="120">
        <v>81.22</v>
      </c>
      <c r="V201" s="176">
        <v>2470.71</v>
      </c>
      <c r="W201" s="69">
        <v>2.39</v>
      </c>
      <c r="X201" s="69">
        <v>72.7</v>
      </c>
      <c r="Y201" s="120">
        <v>15.31</v>
      </c>
      <c r="Z201" s="120">
        <v>465.73</v>
      </c>
      <c r="AA201" s="120">
        <v>24.74</v>
      </c>
      <c r="AB201" s="118">
        <v>752.59</v>
      </c>
      <c r="AC201" s="120">
        <v>13.24</v>
      </c>
      <c r="AD201" s="176">
        <v>402.76</v>
      </c>
      <c r="AE201" s="120">
        <v>11.5</v>
      </c>
      <c r="AF201" s="176">
        <v>349.83</v>
      </c>
      <c r="AG201" s="176">
        <v>4.84</v>
      </c>
      <c r="AH201" s="190">
        <v>147.23</v>
      </c>
      <c r="AI201" s="119"/>
      <c r="AJ201" s="118" t="s">
        <v>292</v>
      </c>
      <c r="AK201" s="112">
        <v>510201116</v>
      </c>
      <c r="AL201" s="112" t="s">
        <v>43</v>
      </c>
    </row>
    <row r="202" spans="1:38" s="112" customFormat="1" ht="19.5" customHeight="1">
      <c r="A202" s="111"/>
      <c r="B202" s="112">
        <v>126</v>
      </c>
      <c r="C202" s="78" t="s">
        <v>205</v>
      </c>
      <c r="D202" s="123" t="s">
        <v>360</v>
      </c>
      <c r="E202" s="123">
        <v>22527</v>
      </c>
      <c r="F202" s="123" t="s">
        <v>207</v>
      </c>
      <c r="G202" s="123" t="s">
        <v>349</v>
      </c>
      <c r="H202" s="168" t="s">
        <v>209</v>
      </c>
      <c r="I202" s="123">
        <v>53</v>
      </c>
      <c r="J202" s="113">
        <v>43040</v>
      </c>
      <c r="K202" s="124">
        <v>43404</v>
      </c>
      <c r="L202" s="125" t="s">
        <v>212</v>
      </c>
      <c r="M202" s="126">
        <v>23.34</v>
      </c>
      <c r="N202" s="180">
        <v>710</v>
      </c>
      <c r="O202" s="127">
        <v>38.99</v>
      </c>
      <c r="P202" s="180">
        <v>1186.08</v>
      </c>
      <c r="Q202" s="127">
        <v>55.17</v>
      </c>
      <c r="R202" s="180">
        <v>1678.27</v>
      </c>
      <c r="S202" s="127">
        <v>72.03</v>
      </c>
      <c r="T202" s="180">
        <v>2191.15</v>
      </c>
      <c r="U202" s="127">
        <v>79.59</v>
      </c>
      <c r="V202" s="180">
        <v>2421.13</v>
      </c>
      <c r="W202" s="69">
        <v>2.39</v>
      </c>
      <c r="X202" s="69">
        <v>72.7</v>
      </c>
      <c r="Y202" s="127">
        <v>13.68</v>
      </c>
      <c r="Z202" s="127">
        <v>416.15</v>
      </c>
      <c r="AA202" s="127">
        <v>24.48</v>
      </c>
      <c r="AB202" s="128">
        <v>744.68</v>
      </c>
      <c r="AC202" s="127">
        <v>13.1</v>
      </c>
      <c r="AD202" s="180">
        <v>398.5</v>
      </c>
      <c r="AE202" s="127">
        <v>11.38</v>
      </c>
      <c r="AF202" s="180">
        <v>346.18</v>
      </c>
      <c r="AG202" s="180">
        <v>4.6</v>
      </c>
      <c r="AH202" s="191">
        <v>139.93</v>
      </c>
      <c r="AI202" s="129" t="s">
        <v>605</v>
      </c>
      <c r="AJ202" s="128" t="s">
        <v>606</v>
      </c>
      <c r="AK202" s="112">
        <v>510200514</v>
      </c>
      <c r="AL202" s="112" t="s">
        <v>43</v>
      </c>
    </row>
    <row r="203" spans="1:38" s="112" customFormat="1" ht="19.5" customHeight="1">
      <c r="A203" s="111"/>
      <c r="B203" s="112" t="s">
        <v>212</v>
      </c>
      <c r="C203" s="78" t="s">
        <v>230</v>
      </c>
      <c r="D203" s="123" t="s">
        <v>360</v>
      </c>
      <c r="E203" s="123">
        <v>22527</v>
      </c>
      <c r="F203" s="123" t="s">
        <v>207</v>
      </c>
      <c r="G203" s="123" t="s">
        <v>349</v>
      </c>
      <c r="H203" s="168" t="s">
        <v>209</v>
      </c>
      <c r="I203" s="123">
        <v>12</v>
      </c>
      <c r="J203" s="113">
        <v>43040</v>
      </c>
      <c r="K203" s="124">
        <v>43404</v>
      </c>
      <c r="L203" s="125"/>
      <c r="M203" s="126">
        <v>33.1</v>
      </c>
      <c r="N203" s="180">
        <v>1006.9</v>
      </c>
      <c r="O203" s="127">
        <v>48.75</v>
      </c>
      <c r="P203" s="180">
        <v>1482.98</v>
      </c>
      <c r="Q203" s="127">
        <v>64.93</v>
      </c>
      <c r="R203" s="180">
        <v>1975.17</v>
      </c>
      <c r="S203" s="127">
        <v>81.79</v>
      </c>
      <c r="T203" s="180">
        <v>2488.05</v>
      </c>
      <c r="U203" s="127">
        <v>89.35</v>
      </c>
      <c r="V203" s="180">
        <v>2718.03</v>
      </c>
      <c r="W203" s="69">
        <v>2.39</v>
      </c>
      <c r="X203" s="69">
        <v>72.7</v>
      </c>
      <c r="Y203" s="127">
        <v>23.44</v>
      </c>
      <c r="Z203" s="127">
        <v>713.04</v>
      </c>
      <c r="AA203" s="127">
        <v>24.48</v>
      </c>
      <c r="AB203" s="128">
        <v>744.68</v>
      </c>
      <c r="AC203" s="127">
        <v>13.1</v>
      </c>
      <c r="AD203" s="180">
        <v>398.5</v>
      </c>
      <c r="AE203" s="127">
        <v>11.38</v>
      </c>
      <c r="AF203" s="180">
        <v>346.18</v>
      </c>
      <c r="AG203" s="180">
        <v>4.6</v>
      </c>
      <c r="AH203" s="191">
        <v>139.93</v>
      </c>
      <c r="AI203" s="129" t="s">
        <v>605</v>
      </c>
      <c r="AJ203" s="128" t="s">
        <v>606</v>
      </c>
      <c r="AK203" s="112">
        <v>510200514</v>
      </c>
      <c r="AL203" s="112" t="s">
        <v>43</v>
      </c>
    </row>
    <row r="204" spans="1:38" s="112" customFormat="1" ht="19.5" customHeight="1">
      <c r="A204" s="111"/>
      <c r="B204" s="112">
        <v>127</v>
      </c>
      <c r="C204" s="78" t="s">
        <v>388</v>
      </c>
      <c r="D204" s="112" t="s">
        <v>29</v>
      </c>
      <c r="E204" s="112">
        <v>22527</v>
      </c>
      <c r="F204" s="112" t="s">
        <v>207</v>
      </c>
      <c r="G204" s="112" t="s">
        <v>208</v>
      </c>
      <c r="H204" s="168" t="s">
        <v>211</v>
      </c>
      <c r="I204" s="112">
        <v>117</v>
      </c>
      <c r="J204" s="113">
        <v>43160</v>
      </c>
      <c r="K204" s="124">
        <v>43524</v>
      </c>
      <c r="L204" s="125" t="s">
        <v>212</v>
      </c>
      <c r="M204" s="126">
        <v>21.87</v>
      </c>
      <c r="N204" s="180">
        <v>665.29</v>
      </c>
      <c r="O204" s="127">
        <v>41.83</v>
      </c>
      <c r="P204" s="180">
        <v>1272.47</v>
      </c>
      <c r="Q204" s="127">
        <v>58.01</v>
      </c>
      <c r="R204" s="180">
        <v>1764.66</v>
      </c>
      <c r="S204" s="127">
        <v>74.87</v>
      </c>
      <c r="T204" s="180">
        <v>2277.55</v>
      </c>
      <c r="U204" s="127">
        <v>82.43</v>
      </c>
      <c r="V204" s="180">
        <v>2507.52</v>
      </c>
      <c r="W204" s="69">
        <v>2.39</v>
      </c>
      <c r="X204" s="69">
        <v>72.7</v>
      </c>
      <c r="Y204" s="127">
        <v>16.52</v>
      </c>
      <c r="Z204" s="127">
        <v>502.54</v>
      </c>
      <c r="AA204" s="127">
        <v>23.23</v>
      </c>
      <c r="AB204" s="128">
        <v>706.66</v>
      </c>
      <c r="AC204" s="127">
        <v>12.43</v>
      </c>
      <c r="AD204" s="180">
        <v>378.12</v>
      </c>
      <c r="AE204" s="127">
        <v>10.8</v>
      </c>
      <c r="AF204" s="180">
        <v>328.54</v>
      </c>
      <c r="AG204" s="180">
        <v>4.83</v>
      </c>
      <c r="AH204" s="191">
        <v>146.93</v>
      </c>
      <c r="AI204" s="119"/>
      <c r="AJ204" s="118" t="s">
        <v>102</v>
      </c>
      <c r="AK204" s="112">
        <v>510202139</v>
      </c>
      <c r="AL204" s="112" t="s">
        <v>43</v>
      </c>
    </row>
    <row r="205" spans="1:38" s="112" customFormat="1" ht="19.5" customHeight="1">
      <c r="A205" s="111"/>
      <c r="B205" s="112">
        <v>128</v>
      </c>
      <c r="C205" s="78" t="s">
        <v>245</v>
      </c>
      <c r="D205" s="123" t="s">
        <v>38</v>
      </c>
      <c r="E205" s="123">
        <v>22527</v>
      </c>
      <c r="F205" s="123" t="s">
        <v>207</v>
      </c>
      <c r="G205" s="112" t="s">
        <v>32</v>
      </c>
      <c r="H205" s="168" t="s">
        <v>209</v>
      </c>
      <c r="I205" s="123">
        <v>96</v>
      </c>
      <c r="J205" s="113">
        <v>42736</v>
      </c>
      <c r="K205" s="124">
        <v>43008</v>
      </c>
      <c r="L205" s="125" t="s">
        <v>212</v>
      </c>
      <c r="M205" s="126">
        <v>22.13</v>
      </c>
      <c r="N205" s="180">
        <v>673.19</v>
      </c>
      <c r="O205" s="127">
        <v>38.26</v>
      </c>
      <c r="P205" s="180">
        <v>1163.87</v>
      </c>
      <c r="Q205" s="127">
        <v>54.44</v>
      </c>
      <c r="R205" s="180">
        <v>1656.06</v>
      </c>
      <c r="S205" s="127">
        <v>71.3</v>
      </c>
      <c r="T205" s="180">
        <v>2168.95</v>
      </c>
      <c r="U205" s="127">
        <v>78.86</v>
      </c>
      <c r="V205" s="180">
        <v>2398.92</v>
      </c>
      <c r="W205" s="69">
        <v>2.39</v>
      </c>
      <c r="X205" s="69">
        <v>72.7</v>
      </c>
      <c r="Y205" s="127">
        <v>12.95</v>
      </c>
      <c r="Z205" s="127">
        <v>393.94</v>
      </c>
      <c r="AA205" s="127">
        <v>23.51</v>
      </c>
      <c r="AB205" s="128">
        <v>715.17</v>
      </c>
      <c r="AC205" s="127">
        <v>12.58</v>
      </c>
      <c r="AD205" s="180">
        <v>382.68</v>
      </c>
      <c r="AE205" s="127">
        <v>10.93</v>
      </c>
      <c r="AF205" s="180">
        <v>332.49</v>
      </c>
      <c r="AG205" s="180">
        <v>4.34</v>
      </c>
      <c r="AH205" s="191">
        <v>132.02</v>
      </c>
      <c r="AI205" s="129"/>
      <c r="AJ205" s="128">
        <v>595.02</v>
      </c>
      <c r="AK205" s="78">
        <v>510202801</v>
      </c>
      <c r="AL205" s="112" t="s">
        <v>43</v>
      </c>
    </row>
    <row r="206" spans="1:38" s="112" customFormat="1" ht="19.5" customHeight="1">
      <c r="A206" s="111"/>
      <c r="B206" s="112">
        <v>129</v>
      </c>
      <c r="C206" s="78" t="s">
        <v>361</v>
      </c>
      <c r="D206" s="112" t="s">
        <v>362</v>
      </c>
      <c r="E206" s="112">
        <v>22527</v>
      </c>
      <c r="F206" s="112" t="s">
        <v>207</v>
      </c>
      <c r="G206" s="112" t="s">
        <v>208</v>
      </c>
      <c r="H206" s="168" t="s">
        <v>209</v>
      </c>
      <c r="I206" s="112">
        <v>100</v>
      </c>
      <c r="J206" s="113">
        <v>43101</v>
      </c>
      <c r="K206" s="114">
        <v>43465</v>
      </c>
      <c r="L206" s="115" t="s">
        <v>212</v>
      </c>
      <c r="M206" s="116">
        <v>24.77</v>
      </c>
      <c r="N206" s="177">
        <v>753.5</v>
      </c>
      <c r="O206" s="121">
        <v>46.47</v>
      </c>
      <c r="P206" s="177">
        <v>1413.62</v>
      </c>
      <c r="Q206" s="121">
        <v>62.65</v>
      </c>
      <c r="R206" s="177">
        <v>1905.81</v>
      </c>
      <c r="S206" s="121">
        <v>79.51</v>
      </c>
      <c r="T206" s="177">
        <v>2418.69</v>
      </c>
      <c r="U206" s="121">
        <v>87.07</v>
      </c>
      <c r="V206" s="177">
        <v>2648.67</v>
      </c>
      <c r="W206" s="69">
        <v>2.39</v>
      </c>
      <c r="X206" s="69">
        <v>72.7</v>
      </c>
      <c r="Y206" s="121">
        <v>21.16</v>
      </c>
      <c r="Z206" s="121">
        <v>643.69</v>
      </c>
      <c r="AA206" s="121">
        <v>25.97</v>
      </c>
      <c r="AB206" s="122">
        <v>790.01</v>
      </c>
      <c r="AC206" s="121">
        <v>13.89</v>
      </c>
      <c r="AD206" s="177">
        <v>422.54</v>
      </c>
      <c r="AE206" s="121">
        <v>12.08</v>
      </c>
      <c r="AF206" s="177">
        <v>367.47</v>
      </c>
      <c r="AG206" s="177">
        <v>5.04</v>
      </c>
      <c r="AH206" s="192">
        <v>153.32</v>
      </c>
      <c r="AI206" s="131">
        <v>7.84</v>
      </c>
      <c r="AJ206" s="122">
        <v>238.49</v>
      </c>
      <c r="AK206" s="112">
        <v>510201515</v>
      </c>
      <c r="AL206" s="112" t="s">
        <v>43</v>
      </c>
    </row>
    <row r="207" spans="1:38" s="112" customFormat="1" ht="19.5" customHeight="1">
      <c r="A207" s="111" t="s">
        <v>212</v>
      </c>
      <c r="B207" s="112">
        <v>130</v>
      </c>
      <c r="C207" s="78" t="s">
        <v>331</v>
      </c>
      <c r="D207" s="112" t="s">
        <v>332</v>
      </c>
      <c r="E207" s="112">
        <v>22527</v>
      </c>
      <c r="F207" s="112" t="s">
        <v>207</v>
      </c>
      <c r="G207" s="112" t="s">
        <v>32</v>
      </c>
      <c r="H207" s="168" t="s">
        <v>209</v>
      </c>
      <c r="I207" s="112">
        <v>78</v>
      </c>
      <c r="J207" s="113">
        <v>43344</v>
      </c>
      <c r="K207" s="114">
        <v>43708</v>
      </c>
      <c r="L207" s="115" t="s">
        <v>212</v>
      </c>
      <c r="M207" s="116">
        <v>23.34</v>
      </c>
      <c r="N207" s="177">
        <v>710</v>
      </c>
      <c r="O207" s="121">
        <v>42.17</v>
      </c>
      <c r="P207" s="177">
        <v>1282.81</v>
      </c>
      <c r="Q207" s="121">
        <v>58.35</v>
      </c>
      <c r="R207" s="177">
        <v>1775.01</v>
      </c>
      <c r="S207" s="121">
        <v>75.21</v>
      </c>
      <c r="T207" s="177">
        <v>2287.89</v>
      </c>
      <c r="U207" s="121">
        <v>82.77</v>
      </c>
      <c r="V207" s="177">
        <v>2517.86</v>
      </c>
      <c r="W207" s="69">
        <v>2.39</v>
      </c>
      <c r="X207" s="69">
        <v>72.7</v>
      </c>
      <c r="Y207" s="121">
        <v>16.86</v>
      </c>
      <c r="Z207" s="121">
        <v>512.88</v>
      </c>
      <c r="AA207" s="121">
        <v>24.31</v>
      </c>
      <c r="AB207" s="122">
        <v>739.51</v>
      </c>
      <c r="AC207" s="121">
        <v>13.01</v>
      </c>
      <c r="AD207" s="177">
        <v>395.76</v>
      </c>
      <c r="AE207" s="121">
        <v>11.3</v>
      </c>
      <c r="AF207" s="177">
        <v>343.75</v>
      </c>
      <c r="AG207" s="177">
        <v>4.68</v>
      </c>
      <c r="AH207" s="192">
        <v>142.37</v>
      </c>
      <c r="AI207" s="131"/>
      <c r="AJ207" s="122" t="s">
        <v>168</v>
      </c>
      <c r="AK207" s="112">
        <v>510203697</v>
      </c>
      <c r="AL207" s="112" t="s">
        <v>43</v>
      </c>
    </row>
    <row r="208" spans="1:38" s="112" customFormat="1" ht="19.5" customHeight="1">
      <c r="A208" s="111"/>
      <c r="B208" s="112">
        <v>131</v>
      </c>
      <c r="C208" s="78" t="s">
        <v>564</v>
      </c>
      <c r="D208" s="112" t="s">
        <v>563</v>
      </c>
      <c r="E208" s="112">
        <v>22527</v>
      </c>
      <c r="F208" s="112" t="s">
        <v>207</v>
      </c>
      <c r="G208" s="112" t="s">
        <v>32</v>
      </c>
      <c r="H208" s="168" t="s">
        <v>209</v>
      </c>
      <c r="I208" s="112">
        <v>135</v>
      </c>
      <c r="J208" s="113">
        <v>42826</v>
      </c>
      <c r="K208" s="114">
        <v>43190</v>
      </c>
      <c r="L208" s="115" t="s">
        <v>212</v>
      </c>
      <c r="M208" s="116">
        <v>23.19</v>
      </c>
      <c r="N208" s="177">
        <v>705.44</v>
      </c>
      <c r="O208" s="121">
        <v>45</v>
      </c>
      <c r="P208" s="177">
        <v>1368.9</v>
      </c>
      <c r="Q208" s="121">
        <v>61.18</v>
      </c>
      <c r="R208" s="177">
        <v>1861.1</v>
      </c>
      <c r="S208" s="121">
        <v>78.04</v>
      </c>
      <c r="T208" s="177">
        <v>2373.98</v>
      </c>
      <c r="U208" s="121">
        <v>85.6</v>
      </c>
      <c r="V208" s="177">
        <v>2603.95</v>
      </c>
      <c r="W208" s="69">
        <v>2.39</v>
      </c>
      <c r="X208" s="69">
        <v>72.7</v>
      </c>
      <c r="Y208" s="121">
        <v>19.69</v>
      </c>
      <c r="Z208" s="121">
        <v>598.97</v>
      </c>
      <c r="AA208" s="121">
        <v>24.69</v>
      </c>
      <c r="AB208" s="122">
        <v>751.07</v>
      </c>
      <c r="AC208" s="121">
        <v>13.21</v>
      </c>
      <c r="AD208" s="177">
        <v>401.85</v>
      </c>
      <c r="AE208" s="121">
        <v>11.48</v>
      </c>
      <c r="AF208" s="177">
        <v>349.22</v>
      </c>
      <c r="AG208" s="177">
        <v>4.78</v>
      </c>
      <c r="AH208" s="192">
        <v>145.41</v>
      </c>
      <c r="AI208" s="131">
        <v>22.31</v>
      </c>
      <c r="AJ208" s="122">
        <v>678.67</v>
      </c>
      <c r="AK208" s="112">
        <v>510204574</v>
      </c>
      <c r="AL208" s="112" t="s">
        <v>45</v>
      </c>
    </row>
    <row r="209" spans="1:38" s="112" customFormat="1" ht="19.5" customHeight="1">
      <c r="A209" s="111"/>
      <c r="B209" s="112">
        <v>132</v>
      </c>
      <c r="C209" s="78" t="s">
        <v>363</v>
      </c>
      <c r="D209" s="112" t="s">
        <v>364</v>
      </c>
      <c r="E209" s="112">
        <v>22529</v>
      </c>
      <c r="F209" s="112" t="s">
        <v>207</v>
      </c>
      <c r="G209" s="112" t="s">
        <v>208</v>
      </c>
      <c r="H209" s="168" t="s">
        <v>211</v>
      </c>
      <c r="I209" s="112">
        <v>217</v>
      </c>
      <c r="J209" s="113">
        <v>43191</v>
      </c>
      <c r="K209" s="114">
        <v>43555</v>
      </c>
      <c r="L209" s="115"/>
      <c r="M209" s="116">
        <v>24.31</v>
      </c>
      <c r="N209" s="168">
        <v>739.51</v>
      </c>
      <c r="O209" s="116">
        <v>48.4</v>
      </c>
      <c r="P209" s="177">
        <v>1472.33</v>
      </c>
      <c r="Q209" s="121">
        <v>64.58</v>
      </c>
      <c r="R209" s="177">
        <v>1964.52</v>
      </c>
      <c r="S209" s="121">
        <v>81.44</v>
      </c>
      <c r="T209" s="177">
        <v>2477.4</v>
      </c>
      <c r="U209" s="121">
        <v>89</v>
      </c>
      <c r="V209" s="177">
        <v>2707.38</v>
      </c>
      <c r="W209" s="69">
        <v>2.39</v>
      </c>
      <c r="X209" s="69">
        <v>72.7</v>
      </c>
      <c r="Y209" s="121">
        <v>23.09</v>
      </c>
      <c r="Z209" s="121">
        <v>702.4</v>
      </c>
      <c r="AA209" s="121">
        <v>26.74</v>
      </c>
      <c r="AB209" s="122">
        <v>813.43</v>
      </c>
      <c r="AC209" s="121">
        <v>14.25</v>
      </c>
      <c r="AD209" s="177">
        <v>433.49</v>
      </c>
      <c r="AE209" s="121">
        <v>12.49</v>
      </c>
      <c r="AF209" s="177">
        <v>379.94</v>
      </c>
      <c r="AG209" s="177">
        <v>5.05</v>
      </c>
      <c r="AH209" s="192">
        <v>153.62</v>
      </c>
      <c r="AI209" s="131"/>
      <c r="AJ209" s="122">
        <v>428.62</v>
      </c>
      <c r="AK209" s="112">
        <v>510200843</v>
      </c>
      <c r="AL209" s="112" t="s">
        <v>43</v>
      </c>
    </row>
    <row r="210" spans="1:38" s="112" customFormat="1" ht="19.5" customHeight="1">
      <c r="A210" s="111"/>
      <c r="B210" s="112">
        <v>133</v>
      </c>
      <c r="C210" s="78" t="s">
        <v>206</v>
      </c>
      <c r="D210" s="112" t="s">
        <v>336</v>
      </c>
      <c r="E210" s="112">
        <v>22529</v>
      </c>
      <c r="F210" s="112" t="s">
        <v>207</v>
      </c>
      <c r="G210" s="112" t="s">
        <v>32</v>
      </c>
      <c r="H210" s="168" t="s">
        <v>209</v>
      </c>
      <c r="I210" s="112">
        <v>159</v>
      </c>
      <c r="J210" s="113">
        <v>42736</v>
      </c>
      <c r="K210" s="114">
        <v>42978</v>
      </c>
      <c r="L210" s="115" t="s">
        <v>212</v>
      </c>
      <c r="M210" s="116">
        <v>21.25</v>
      </c>
      <c r="N210" s="176">
        <v>646.43</v>
      </c>
      <c r="O210" s="120">
        <v>36.45</v>
      </c>
      <c r="P210" s="176">
        <v>1108.81</v>
      </c>
      <c r="Q210" s="120">
        <v>52.63</v>
      </c>
      <c r="R210" s="176">
        <v>1601</v>
      </c>
      <c r="S210" s="120">
        <v>69.49</v>
      </c>
      <c r="T210" s="176">
        <v>2113.89</v>
      </c>
      <c r="U210" s="120">
        <v>77.05</v>
      </c>
      <c r="V210" s="176">
        <v>2343.86</v>
      </c>
      <c r="W210" s="69">
        <v>2.39</v>
      </c>
      <c r="X210" s="69">
        <v>72.7</v>
      </c>
      <c r="Y210" s="120">
        <v>11.14</v>
      </c>
      <c r="Z210" s="120">
        <v>338.88</v>
      </c>
      <c r="AA210" s="120">
        <v>23.29</v>
      </c>
      <c r="AB210" s="118">
        <v>708.48</v>
      </c>
      <c r="AC210" s="120">
        <v>12.46</v>
      </c>
      <c r="AD210" s="176">
        <v>379.03</v>
      </c>
      <c r="AE210" s="120">
        <v>10.83</v>
      </c>
      <c r="AF210" s="176">
        <v>329.45</v>
      </c>
      <c r="AG210" s="176">
        <v>4.45</v>
      </c>
      <c r="AH210" s="190">
        <v>135.37</v>
      </c>
      <c r="AI210" s="119"/>
      <c r="AJ210" s="118">
        <v>601.1</v>
      </c>
      <c r="AK210" s="78">
        <v>510203185</v>
      </c>
      <c r="AL210" s="112" t="s">
        <v>43</v>
      </c>
    </row>
    <row r="211" spans="1:38" s="112" customFormat="1" ht="19.5" customHeight="1">
      <c r="A211" s="111"/>
      <c r="B211" s="112">
        <v>134</v>
      </c>
      <c r="C211" s="78" t="s">
        <v>585</v>
      </c>
      <c r="D211" s="112" t="s">
        <v>47</v>
      </c>
      <c r="E211" s="112">
        <v>22547</v>
      </c>
      <c r="F211" s="112" t="s">
        <v>207</v>
      </c>
      <c r="G211" s="112" t="s">
        <v>32</v>
      </c>
      <c r="H211" s="168" t="s">
        <v>211</v>
      </c>
      <c r="I211" s="112">
        <v>100</v>
      </c>
      <c r="J211" s="113">
        <v>43101</v>
      </c>
      <c r="K211" s="114">
        <v>43465</v>
      </c>
      <c r="L211" s="115" t="s">
        <v>212</v>
      </c>
      <c r="M211" s="116">
        <v>24.29</v>
      </c>
      <c r="N211" s="176">
        <v>738.9</v>
      </c>
      <c r="O211" s="120">
        <v>44.47</v>
      </c>
      <c r="P211" s="176">
        <v>1352.78</v>
      </c>
      <c r="Q211" s="120">
        <v>60.65</v>
      </c>
      <c r="R211" s="176">
        <v>1844.97</v>
      </c>
      <c r="S211" s="120">
        <v>77.51</v>
      </c>
      <c r="T211" s="176">
        <v>2357.85</v>
      </c>
      <c r="U211" s="120">
        <v>85.07</v>
      </c>
      <c r="V211" s="176">
        <v>2587.83</v>
      </c>
      <c r="W211" s="69">
        <v>2.39</v>
      </c>
      <c r="X211" s="69">
        <v>72.7</v>
      </c>
      <c r="Y211" s="120">
        <v>19.16</v>
      </c>
      <c r="Z211" s="120">
        <v>582.85</v>
      </c>
      <c r="AA211" s="120">
        <v>25.52</v>
      </c>
      <c r="AB211" s="118">
        <v>776.32</v>
      </c>
      <c r="AC211" s="120">
        <v>13.65</v>
      </c>
      <c r="AD211" s="176">
        <v>415.23</v>
      </c>
      <c r="AE211" s="120">
        <v>11.87</v>
      </c>
      <c r="AF211" s="176">
        <v>361.09</v>
      </c>
      <c r="AG211" s="176">
        <v>5.14</v>
      </c>
      <c r="AH211" s="190">
        <v>156.36</v>
      </c>
      <c r="AI211" s="119"/>
      <c r="AJ211" s="118">
        <v>593.8</v>
      </c>
      <c r="AK211" s="112">
        <v>510201478</v>
      </c>
      <c r="AL211" s="112" t="s">
        <v>43</v>
      </c>
    </row>
    <row r="212" spans="1:38" s="112" customFormat="1" ht="19.5" customHeight="1">
      <c r="A212" s="111" t="s">
        <v>212</v>
      </c>
      <c r="B212" s="112">
        <v>135</v>
      </c>
      <c r="C212" s="78" t="s">
        <v>561</v>
      </c>
      <c r="D212" s="112" t="s">
        <v>154</v>
      </c>
      <c r="E212" s="112">
        <v>22547</v>
      </c>
      <c r="F212" s="112" t="s">
        <v>207</v>
      </c>
      <c r="G212" s="112" t="s">
        <v>32</v>
      </c>
      <c r="H212" s="168" t="s">
        <v>209</v>
      </c>
      <c r="I212" s="112">
        <v>94</v>
      </c>
      <c r="J212" s="113">
        <v>43344</v>
      </c>
      <c r="K212" s="114">
        <v>43708</v>
      </c>
      <c r="L212" s="115" t="s">
        <v>212</v>
      </c>
      <c r="M212" s="116">
        <v>23.7</v>
      </c>
      <c r="N212" s="176">
        <v>720.95</v>
      </c>
      <c r="O212" s="120">
        <v>43.96</v>
      </c>
      <c r="P212" s="176">
        <v>1337.26</v>
      </c>
      <c r="Q212" s="120">
        <v>60.14</v>
      </c>
      <c r="R212" s="176">
        <v>1829.46</v>
      </c>
      <c r="S212" s="120">
        <v>77</v>
      </c>
      <c r="T212" s="176">
        <v>2342.34</v>
      </c>
      <c r="U212" s="120">
        <v>84.56</v>
      </c>
      <c r="V212" s="176">
        <v>2572.32</v>
      </c>
      <c r="W212" s="69">
        <v>2.39</v>
      </c>
      <c r="X212" s="69">
        <v>72.7</v>
      </c>
      <c r="Y212" s="120">
        <v>18.65</v>
      </c>
      <c r="Z212" s="120">
        <v>567.33</v>
      </c>
      <c r="AA212" s="120">
        <v>25.02</v>
      </c>
      <c r="AB212" s="118">
        <v>761.11</v>
      </c>
      <c r="AC212" s="120">
        <v>13.39</v>
      </c>
      <c r="AD212" s="176">
        <v>407.32</v>
      </c>
      <c r="AE212" s="120">
        <v>11.63</v>
      </c>
      <c r="AF212" s="176">
        <v>353.79</v>
      </c>
      <c r="AG212" s="176">
        <v>4.58</v>
      </c>
      <c r="AH212" s="190">
        <v>139.32</v>
      </c>
      <c r="AI212" s="119"/>
      <c r="AJ212" s="118">
        <v>654.03</v>
      </c>
      <c r="AK212" s="112">
        <v>510204302</v>
      </c>
      <c r="AL212" s="112" t="s">
        <v>43</v>
      </c>
    </row>
    <row r="213" spans="1:38" s="112" customFormat="1" ht="19.5" customHeight="1">
      <c r="A213" s="111"/>
      <c r="B213" s="112">
        <v>136</v>
      </c>
      <c r="C213" s="78" t="s">
        <v>220</v>
      </c>
      <c r="D213" s="112" t="s">
        <v>221</v>
      </c>
      <c r="E213" s="112">
        <v>22549</v>
      </c>
      <c r="F213" s="112" t="s">
        <v>207</v>
      </c>
      <c r="G213" s="112" t="s">
        <v>32</v>
      </c>
      <c r="H213" s="168" t="s">
        <v>211</v>
      </c>
      <c r="I213" s="112">
        <v>168</v>
      </c>
      <c r="J213" s="113">
        <v>43101</v>
      </c>
      <c r="K213" s="114">
        <v>43465</v>
      </c>
      <c r="L213" s="115" t="s">
        <v>212</v>
      </c>
      <c r="M213" s="116">
        <v>22.91</v>
      </c>
      <c r="N213" s="177">
        <v>696.92</v>
      </c>
      <c r="O213" s="121">
        <v>44.61</v>
      </c>
      <c r="P213" s="177">
        <v>1357.04</v>
      </c>
      <c r="Q213" s="121">
        <v>60.79</v>
      </c>
      <c r="R213" s="177">
        <v>1849.23</v>
      </c>
      <c r="S213" s="121">
        <v>77.65</v>
      </c>
      <c r="T213" s="177">
        <v>2362.11</v>
      </c>
      <c r="U213" s="121">
        <v>85.21</v>
      </c>
      <c r="V213" s="177">
        <v>2592.09</v>
      </c>
      <c r="W213" s="69">
        <v>2.39</v>
      </c>
      <c r="X213" s="69">
        <v>72.7</v>
      </c>
      <c r="Y213" s="121">
        <v>19.3</v>
      </c>
      <c r="Z213" s="121">
        <v>587.11</v>
      </c>
      <c r="AA213" s="121">
        <v>24.88</v>
      </c>
      <c r="AB213" s="122">
        <v>756.85</v>
      </c>
      <c r="AC213" s="121">
        <v>12.94</v>
      </c>
      <c r="AD213" s="177">
        <v>393.63</v>
      </c>
      <c r="AE213" s="121">
        <v>11.94</v>
      </c>
      <c r="AF213" s="177">
        <v>363.22</v>
      </c>
      <c r="AG213" s="177">
        <v>4.92</v>
      </c>
      <c r="AH213" s="190">
        <v>149.67</v>
      </c>
      <c r="AI213" s="119">
        <v>20.59</v>
      </c>
      <c r="AJ213" s="122">
        <v>626.35</v>
      </c>
      <c r="AK213" s="112">
        <v>510200718</v>
      </c>
      <c r="AL213" s="112" t="s">
        <v>43</v>
      </c>
    </row>
    <row r="214" spans="1:38" s="112" customFormat="1" ht="19.5" customHeight="1">
      <c r="A214" s="111" t="s">
        <v>212</v>
      </c>
      <c r="B214" s="112">
        <v>137</v>
      </c>
      <c r="C214" s="78" t="s">
        <v>414</v>
      </c>
      <c r="D214" s="112" t="s">
        <v>119</v>
      </c>
      <c r="E214" s="112">
        <v>22549</v>
      </c>
      <c r="F214" s="112" t="s">
        <v>207</v>
      </c>
      <c r="G214" s="112" t="s">
        <v>208</v>
      </c>
      <c r="H214" s="168" t="s">
        <v>209</v>
      </c>
      <c r="I214" s="112">
        <v>90</v>
      </c>
      <c r="J214" s="113">
        <v>43313</v>
      </c>
      <c r="K214" s="114">
        <v>43616</v>
      </c>
      <c r="L214" s="115" t="s">
        <v>212</v>
      </c>
      <c r="M214" s="116">
        <v>25.21</v>
      </c>
      <c r="N214" s="176">
        <v>766.89</v>
      </c>
      <c r="O214" s="120">
        <v>49.42</v>
      </c>
      <c r="P214" s="176">
        <v>1503.36</v>
      </c>
      <c r="Q214" s="120">
        <v>65.6</v>
      </c>
      <c r="R214" s="176">
        <v>1995.55</v>
      </c>
      <c r="S214" s="120">
        <v>82.46</v>
      </c>
      <c r="T214" s="176">
        <v>2508.43</v>
      </c>
      <c r="U214" s="120">
        <v>90.02</v>
      </c>
      <c r="V214" s="176">
        <v>2738.41</v>
      </c>
      <c r="W214" s="69">
        <v>2.39</v>
      </c>
      <c r="X214" s="69">
        <v>72.7</v>
      </c>
      <c r="Y214" s="120">
        <v>24.11</v>
      </c>
      <c r="Z214" s="120">
        <v>733.43</v>
      </c>
      <c r="AA214" s="120">
        <v>26.08</v>
      </c>
      <c r="AB214" s="118">
        <v>793.35</v>
      </c>
      <c r="AC214" s="120">
        <v>13.95</v>
      </c>
      <c r="AD214" s="176">
        <v>424.36</v>
      </c>
      <c r="AE214" s="120">
        <v>12.13</v>
      </c>
      <c r="AF214" s="176">
        <v>368.99</v>
      </c>
      <c r="AG214" s="176">
        <v>4.99</v>
      </c>
      <c r="AH214" s="190">
        <v>151.8</v>
      </c>
      <c r="AI214" s="119"/>
      <c r="AJ214" s="118">
        <v>580.41</v>
      </c>
      <c r="AK214" s="112">
        <v>510202082</v>
      </c>
      <c r="AL214" s="112" t="s">
        <v>43</v>
      </c>
    </row>
    <row r="215" spans="1:38" s="112" customFormat="1" ht="19.5" customHeight="1">
      <c r="A215" s="111" t="s">
        <v>212</v>
      </c>
      <c r="B215" s="112" t="s">
        <v>212</v>
      </c>
      <c r="C215" s="78" t="s">
        <v>414</v>
      </c>
      <c r="D215" s="112" t="s">
        <v>119</v>
      </c>
      <c r="E215" s="112">
        <v>22549</v>
      </c>
      <c r="F215" s="112" t="s">
        <v>207</v>
      </c>
      <c r="G215" s="112" t="s">
        <v>208</v>
      </c>
      <c r="H215" s="168" t="s">
        <v>209</v>
      </c>
      <c r="I215" s="112">
        <v>90</v>
      </c>
      <c r="J215" s="113">
        <v>43617</v>
      </c>
      <c r="K215" s="114">
        <v>43982</v>
      </c>
      <c r="L215" s="115" t="s">
        <v>212</v>
      </c>
      <c r="M215" s="116">
        <v>25.87</v>
      </c>
      <c r="N215" s="176">
        <v>786.97</v>
      </c>
      <c r="O215" s="120">
        <v>51.61</v>
      </c>
      <c r="P215" s="176">
        <v>1569.98</v>
      </c>
      <c r="Q215" s="120">
        <v>67.79</v>
      </c>
      <c r="R215" s="176">
        <v>2062.17</v>
      </c>
      <c r="S215" s="120">
        <v>84.5</v>
      </c>
      <c r="T215" s="176">
        <v>2575.05</v>
      </c>
      <c r="U215" s="120">
        <v>92.21</v>
      </c>
      <c r="V215" s="176">
        <v>2805.03</v>
      </c>
      <c r="W215" s="69">
        <v>2.39</v>
      </c>
      <c r="X215" s="69">
        <v>72.7</v>
      </c>
      <c r="Y215" s="120">
        <v>26.3</v>
      </c>
      <c r="Z215" s="120">
        <v>800.05</v>
      </c>
      <c r="AA215" s="120">
        <v>26.66</v>
      </c>
      <c r="AB215" s="118">
        <v>811</v>
      </c>
      <c r="AC215" s="120">
        <v>14.26</v>
      </c>
      <c r="AD215" s="176">
        <v>433.79</v>
      </c>
      <c r="AE215" s="120">
        <v>12.4</v>
      </c>
      <c r="AF215" s="176">
        <v>377.21</v>
      </c>
      <c r="AG215" s="176">
        <v>5.14</v>
      </c>
      <c r="AH215" s="190">
        <v>156.36</v>
      </c>
      <c r="AI215" s="119"/>
      <c r="AJ215" s="118">
        <v>580.41</v>
      </c>
      <c r="AK215" s="112">
        <v>510202082</v>
      </c>
      <c r="AL215" s="112" t="s">
        <v>43</v>
      </c>
    </row>
    <row r="216" spans="1:38" s="112" customFormat="1" ht="19.5" customHeight="1">
      <c r="A216" s="111" t="s">
        <v>212</v>
      </c>
      <c r="B216" s="112" t="s">
        <v>212</v>
      </c>
      <c r="C216" s="78" t="s">
        <v>414</v>
      </c>
      <c r="D216" s="112" t="s">
        <v>119</v>
      </c>
      <c r="E216" s="112">
        <v>22549</v>
      </c>
      <c r="F216" s="112" t="s">
        <v>207</v>
      </c>
      <c r="G216" s="112" t="s">
        <v>208</v>
      </c>
      <c r="H216" s="168" t="s">
        <v>209</v>
      </c>
      <c r="I216" s="112">
        <v>90</v>
      </c>
      <c r="J216" s="113">
        <v>43983</v>
      </c>
      <c r="K216" s="114">
        <v>44347</v>
      </c>
      <c r="L216" s="115" t="s">
        <v>212</v>
      </c>
      <c r="M216" s="116">
        <v>26.13</v>
      </c>
      <c r="N216" s="176">
        <v>794.87</v>
      </c>
      <c r="O216" s="120">
        <v>52.49</v>
      </c>
      <c r="P216" s="176">
        <v>1596.75</v>
      </c>
      <c r="Q216" s="120">
        <v>68.67</v>
      </c>
      <c r="R216" s="176">
        <v>2088.94</v>
      </c>
      <c r="S216" s="120">
        <v>85.53</v>
      </c>
      <c r="T216" s="176">
        <v>2601.82</v>
      </c>
      <c r="U216" s="120">
        <v>93.09</v>
      </c>
      <c r="V216" s="176">
        <v>2831.8</v>
      </c>
      <c r="W216" s="69">
        <v>2.39</v>
      </c>
      <c r="X216" s="69">
        <v>72.7</v>
      </c>
      <c r="Y216" s="120">
        <v>27.18</v>
      </c>
      <c r="Z216" s="120">
        <v>826.82</v>
      </c>
      <c r="AA216" s="120">
        <v>26.88</v>
      </c>
      <c r="AB216" s="118">
        <v>817.69</v>
      </c>
      <c r="AC216" s="120">
        <v>14.38</v>
      </c>
      <c r="AD216" s="176">
        <v>437.44</v>
      </c>
      <c r="AE216" s="120">
        <v>12.5</v>
      </c>
      <c r="AF216" s="176">
        <v>380.25</v>
      </c>
      <c r="AG216" s="176">
        <v>5.19</v>
      </c>
      <c r="AH216" s="190">
        <v>157.88</v>
      </c>
      <c r="AI216" s="119"/>
      <c r="AJ216" s="118">
        <v>580.41</v>
      </c>
      <c r="AK216" s="112">
        <v>510202082</v>
      </c>
      <c r="AL216" s="112" t="s">
        <v>43</v>
      </c>
    </row>
    <row r="217" spans="1:38" s="112" customFormat="1" ht="19.5" customHeight="1">
      <c r="A217" s="111"/>
      <c r="B217" s="112">
        <v>138</v>
      </c>
      <c r="C217" s="78" t="s">
        <v>222</v>
      </c>
      <c r="D217" s="112" t="s">
        <v>311</v>
      </c>
      <c r="E217" s="112">
        <v>22559</v>
      </c>
      <c r="F217" s="112" t="s">
        <v>207</v>
      </c>
      <c r="G217" s="112" t="s">
        <v>208</v>
      </c>
      <c r="H217" s="168" t="s">
        <v>211</v>
      </c>
      <c r="I217" s="112">
        <v>142</v>
      </c>
      <c r="J217" s="113">
        <v>43101</v>
      </c>
      <c r="K217" s="114" t="s">
        <v>591</v>
      </c>
      <c r="L217" s="115" t="s">
        <v>212</v>
      </c>
      <c r="M217" s="116">
        <v>24.28</v>
      </c>
      <c r="N217" s="176">
        <v>738.6</v>
      </c>
      <c r="O217" s="120">
        <v>46.38</v>
      </c>
      <c r="P217" s="176">
        <v>1410.88</v>
      </c>
      <c r="Q217" s="120">
        <v>62.56</v>
      </c>
      <c r="R217" s="176">
        <v>1903.08</v>
      </c>
      <c r="S217" s="120">
        <v>79.42</v>
      </c>
      <c r="T217" s="176">
        <v>2415.96</v>
      </c>
      <c r="U217" s="120">
        <v>86.98</v>
      </c>
      <c r="V217" s="176">
        <v>2645.93</v>
      </c>
      <c r="W217" s="69">
        <v>2.39</v>
      </c>
      <c r="X217" s="69">
        <v>72.7</v>
      </c>
      <c r="Y217" s="120">
        <v>21.07</v>
      </c>
      <c r="Z217" s="120">
        <v>640.95</v>
      </c>
      <c r="AA217" s="120">
        <v>26.97</v>
      </c>
      <c r="AB217" s="118">
        <v>820.43</v>
      </c>
      <c r="AC217" s="120">
        <v>14</v>
      </c>
      <c r="AD217" s="176">
        <v>425.88</v>
      </c>
      <c r="AE217" s="120">
        <v>12.97</v>
      </c>
      <c r="AF217" s="176">
        <v>934.55</v>
      </c>
      <c r="AG217" s="176">
        <v>4.97</v>
      </c>
      <c r="AH217" s="190">
        <v>151.19</v>
      </c>
      <c r="AI217" s="119">
        <v>16.13</v>
      </c>
      <c r="AJ217" s="118">
        <v>490.67</v>
      </c>
      <c r="AK217" s="112">
        <v>510201387</v>
      </c>
      <c r="AL217" s="112" t="s">
        <v>43</v>
      </c>
    </row>
    <row r="218" spans="1:38" s="112" customFormat="1" ht="19.5" customHeight="1">
      <c r="A218" s="111"/>
      <c r="B218" s="112">
        <v>139</v>
      </c>
      <c r="C218" s="78" t="s">
        <v>223</v>
      </c>
      <c r="D218" s="112" t="s">
        <v>224</v>
      </c>
      <c r="E218" s="112">
        <v>22559</v>
      </c>
      <c r="F218" s="112" t="s">
        <v>207</v>
      </c>
      <c r="G218" s="112" t="s">
        <v>216</v>
      </c>
      <c r="H218" s="168" t="s">
        <v>211</v>
      </c>
      <c r="I218" s="112">
        <v>29</v>
      </c>
      <c r="J218" s="113">
        <v>43160</v>
      </c>
      <c r="K218" s="114">
        <v>43524</v>
      </c>
      <c r="L218" s="115" t="s">
        <v>212</v>
      </c>
      <c r="M218" s="116">
        <v>26.31</v>
      </c>
      <c r="N218" s="176">
        <v>800.35</v>
      </c>
      <c r="O218" s="120">
        <v>48.33</v>
      </c>
      <c r="P218" s="176">
        <v>1470.2</v>
      </c>
      <c r="Q218" s="120">
        <v>64.51</v>
      </c>
      <c r="R218" s="176">
        <v>1962.39</v>
      </c>
      <c r="S218" s="120">
        <v>81.37</v>
      </c>
      <c r="T218" s="176">
        <v>2475.28</v>
      </c>
      <c r="U218" s="120">
        <v>88.93</v>
      </c>
      <c r="V218" s="176">
        <v>2705.25</v>
      </c>
      <c r="W218" s="69">
        <v>2.39</v>
      </c>
      <c r="X218" s="69">
        <v>72.7</v>
      </c>
      <c r="Y218" s="120">
        <v>23.02</v>
      </c>
      <c r="Z218" s="120">
        <v>700.27</v>
      </c>
      <c r="AA218" s="120">
        <v>26.24</v>
      </c>
      <c r="AB218" s="118">
        <v>798.22</v>
      </c>
      <c r="AC218" s="120">
        <v>14.04</v>
      </c>
      <c r="AD218" s="176">
        <v>427.1</v>
      </c>
      <c r="AE218" s="120">
        <v>12.2</v>
      </c>
      <c r="AF218" s="176">
        <v>371.12</v>
      </c>
      <c r="AG218" s="176">
        <v>5.1</v>
      </c>
      <c r="AH218" s="190">
        <v>155.14</v>
      </c>
      <c r="AI218" s="119"/>
      <c r="AJ218" s="118" t="s">
        <v>4</v>
      </c>
      <c r="AK218" s="112">
        <v>510201070</v>
      </c>
      <c r="AL218" s="112" t="s">
        <v>43</v>
      </c>
    </row>
    <row r="219" spans="1:38" s="112" customFormat="1" ht="19.5" customHeight="1">
      <c r="A219" s="111"/>
      <c r="B219" s="112" t="s">
        <v>212</v>
      </c>
      <c r="C219" s="78" t="s">
        <v>424</v>
      </c>
      <c r="D219" s="112" t="s">
        <v>224</v>
      </c>
      <c r="E219" s="112">
        <v>22559</v>
      </c>
      <c r="F219" s="112" t="s">
        <v>207</v>
      </c>
      <c r="G219" s="112" t="s">
        <v>216</v>
      </c>
      <c r="H219" s="168" t="s">
        <v>211</v>
      </c>
      <c r="I219" s="112">
        <v>12</v>
      </c>
      <c r="J219" s="113">
        <v>43160</v>
      </c>
      <c r="K219" s="114">
        <v>43524</v>
      </c>
      <c r="L219" s="115"/>
      <c r="M219" s="116">
        <v>35.93</v>
      </c>
      <c r="N219" s="176">
        <v>1092.99</v>
      </c>
      <c r="O219" s="120">
        <v>57.95</v>
      </c>
      <c r="P219" s="176">
        <v>1762.84</v>
      </c>
      <c r="Q219" s="120">
        <v>74.13</v>
      </c>
      <c r="R219" s="176">
        <v>2255.03</v>
      </c>
      <c r="S219" s="120">
        <v>90.99</v>
      </c>
      <c r="T219" s="176">
        <v>2767.92</v>
      </c>
      <c r="U219" s="120">
        <v>98.55</v>
      </c>
      <c r="V219" s="176">
        <v>2997.89</v>
      </c>
      <c r="W219" s="69">
        <v>2.39</v>
      </c>
      <c r="X219" s="69">
        <v>72.7</v>
      </c>
      <c r="Y219" s="120">
        <v>32.64</v>
      </c>
      <c r="Z219" s="120">
        <v>992.91</v>
      </c>
      <c r="AA219" s="120">
        <v>26.24</v>
      </c>
      <c r="AB219" s="118">
        <v>798.22</v>
      </c>
      <c r="AC219" s="120">
        <v>14.04</v>
      </c>
      <c r="AD219" s="176">
        <v>427.1</v>
      </c>
      <c r="AE219" s="120">
        <v>12.2</v>
      </c>
      <c r="AF219" s="176">
        <v>371.12</v>
      </c>
      <c r="AG219" s="176">
        <v>5.1</v>
      </c>
      <c r="AH219" s="190">
        <v>155.14</v>
      </c>
      <c r="AI219" s="119"/>
      <c r="AJ219" s="118"/>
      <c r="AL219" s="112" t="s">
        <v>43</v>
      </c>
    </row>
    <row r="220" spans="1:38" s="112" customFormat="1" ht="19.5" customHeight="1">
      <c r="A220" s="111"/>
      <c r="B220" s="112">
        <v>140</v>
      </c>
      <c r="C220" s="78" t="s">
        <v>225</v>
      </c>
      <c r="D220" s="112" t="s">
        <v>226</v>
      </c>
      <c r="E220" s="112">
        <v>22559</v>
      </c>
      <c r="F220" s="112" t="s">
        <v>207</v>
      </c>
      <c r="G220" s="112" t="s">
        <v>32</v>
      </c>
      <c r="H220" s="168" t="s">
        <v>211</v>
      </c>
      <c r="I220" s="112">
        <v>68</v>
      </c>
      <c r="J220" s="113">
        <v>43101</v>
      </c>
      <c r="K220" s="114">
        <v>43455</v>
      </c>
      <c r="L220" s="115" t="s">
        <v>212</v>
      </c>
      <c r="M220" s="116">
        <v>24.44</v>
      </c>
      <c r="N220" s="176">
        <v>743.46</v>
      </c>
      <c r="O220" s="120">
        <v>43.06</v>
      </c>
      <c r="P220" s="176">
        <v>1309.89</v>
      </c>
      <c r="Q220" s="120">
        <v>59.24</v>
      </c>
      <c r="R220" s="176">
        <v>1802.08</v>
      </c>
      <c r="S220" s="120">
        <v>76.1</v>
      </c>
      <c r="T220" s="176">
        <v>2314.96</v>
      </c>
      <c r="U220" s="120">
        <v>83.66</v>
      </c>
      <c r="V220" s="176">
        <v>2544.94</v>
      </c>
      <c r="W220" s="69">
        <v>2.39</v>
      </c>
      <c r="X220" s="69">
        <v>72.7</v>
      </c>
      <c r="Y220" s="120">
        <v>17.75</v>
      </c>
      <c r="Z220" s="120">
        <v>539.96</v>
      </c>
      <c r="AA220" s="120">
        <v>24.44</v>
      </c>
      <c r="AB220" s="118">
        <v>768.71</v>
      </c>
      <c r="AC220" s="120">
        <v>13.52</v>
      </c>
      <c r="AD220" s="176">
        <v>411.28</v>
      </c>
      <c r="AE220" s="120">
        <v>11.75</v>
      </c>
      <c r="AF220" s="176">
        <v>357.43</v>
      </c>
      <c r="AG220" s="176">
        <v>4.76</v>
      </c>
      <c r="AH220" s="190">
        <v>144.8</v>
      </c>
      <c r="AI220" s="119"/>
      <c r="AJ220" s="118">
        <v>584.67</v>
      </c>
      <c r="AK220" s="112">
        <v>510201526</v>
      </c>
      <c r="AL220" s="112" t="s">
        <v>43</v>
      </c>
    </row>
    <row r="221" spans="1:38" s="112" customFormat="1" ht="19.5" customHeight="1">
      <c r="A221" s="111"/>
      <c r="B221" s="112">
        <v>141</v>
      </c>
      <c r="C221" s="78" t="s">
        <v>227</v>
      </c>
      <c r="D221" s="112" t="s">
        <v>228</v>
      </c>
      <c r="E221" s="112">
        <v>22559</v>
      </c>
      <c r="F221" s="112" t="s">
        <v>207</v>
      </c>
      <c r="G221" s="112" t="s">
        <v>208</v>
      </c>
      <c r="H221" s="168" t="s">
        <v>211</v>
      </c>
      <c r="I221" s="112">
        <v>117</v>
      </c>
      <c r="J221" s="113">
        <v>43160</v>
      </c>
      <c r="K221" s="114">
        <v>43524</v>
      </c>
      <c r="L221" s="115" t="s">
        <v>212</v>
      </c>
      <c r="M221" s="116">
        <v>24.77</v>
      </c>
      <c r="N221" s="176">
        <v>753.5</v>
      </c>
      <c r="O221" s="120">
        <v>45.58</v>
      </c>
      <c r="P221" s="176">
        <v>1386.54</v>
      </c>
      <c r="Q221" s="120">
        <v>61.76</v>
      </c>
      <c r="R221" s="176">
        <v>1878.74</v>
      </c>
      <c r="S221" s="120">
        <v>78.62</v>
      </c>
      <c r="T221" s="176">
        <v>2391.62</v>
      </c>
      <c r="U221" s="120">
        <v>86.18</v>
      </c>
      <c r="V221" s="176">
        <v>2621.6</v>
      </c>
      <c r="W221" s="69">
        <v>2.39</v>
      </c>
      <c r="X221" s="69">
        <v>72.7</v>
      </c>
      <c r="Y221" s="120">
        <v>20.27</v>
      </c>
      <c r="Z221" s="120">
        <v>616.61</v>
      </c>
      <c r="AA221" s="120">
        <v>27.25</v>
      </c>
      <c r="AB221" s="118">
        <v>828.95</v>
      </c>
      <c r="AC221" s="120">
        <v>14.58</v>
      </c>
      <c r="AD221" s="176">
        <v>443.52</v>
      </c>
      <c r="AE221" s="120">
        <v>12.67</v>
      </c>
      <c r="AF221" s="176">
        <v>385.43</v>
      </c>
      <c r="AG221" s="176">
        <v>4.71</v>
      </c>
      <c r="AH221" s="190">
        <v>143.28</v>
      </c>
      <c r="AI221" s="119"/>
      <c r="AJ221" s="118">
        <v>543.3</v>
      </c>
      <c r="AK221" s="112">
        <v>510200126</v>
      </c>
      <c r="AL221" s="112" t="s">
        <v>43</v>
      </c>
    </row>
    <row r="222" spans="1:38" s="112" customFormat="1" ht="19.5" customHeight="1">
      <c r="A222" s="111"/>
      <c r="B222" s="112" t="s">
        <v>212</v>
      </c>
      <c r="C222" s="78" t="s">
        <v>243</v>
      </c>
      <c r="D222" s="112" t="s">
        <v>228</v>
      </c>
      <c r="E222" s="112">
        <v>22559</v>
      </c>
      <c r="F222" s="112" t="s">
        <v>207</v>
      </c>
      <c r="G222" s="112" t="s">
        <v>208</v>
      </c>
      <c r="H222" s="168" t="s">
        <v>209</v>
      </c>
      <c r="I222" s="112">
        <v>20</v>
      </c>
      <c r="J222" s="113">
        <v>43160</v>
      </c>
      <c r="K222" s="114">
        <v>43524</v>
      </c>
      <c r="L222" s="115"/>
      <c r="M222" s="116">
        <v>35.87</v>
      </c>
      <c r="N222" s="176">
        <v>1091.17</v>
      </c>
      <c r="O222" s="120">
        <v>56.68</v>
      </c>
      <c r="P222" s="176">
        <v>1724.21</v>
      </c>
      <c r="Q222" s="120">
        <v>72.86</v>
      </c>
      <c r="R222" s="176">
        <v>2213.36</v>
      </c>
      <c r="S222" s="120">
        <v>89.72</v>
      </c>
      <c r="T222" s="176">
        <v>2729.28</v>
      </c>
      <c r="U222" s="120">
        <v>97.28</v>
      </c>
      <c r="V222" s="176">
        <v>2959.26</v>
      </c>
      <c r="W222" s="69">
        <v>2.39</v>
      </c>
      <c r="X222" s="69">
        <v>72.7</v>
      </c>
      <c r="Y222" s="120">
        <v>31.37</v>
      </c>
      <c r="Z222" s="120">
        <v>954.28</v>
      </c>
      <c r="AA222" s="120">
        <v>27.25</v>
      </c>
      <c r="AB222" s="118">
        <v>828.95</v>
      </c>
      <c r="AC222" s="120">
        <v>14.58</v>
      </c>
      <c r="AD222" s="176">
        <v>443.52</v>
      </c>
      <c r="AE222" s="120">
        <v>12.67</v>
      </c>
      <c r="AF222" s="176">
        <v>385.43</v>
      </c>
      <c r="AG222" s="176">
        <v>4.71</v>
      </c>
      <c r="AH222" s="190">
        <v>143.28</v>
      </c>
      <c r="AI222" s="119"/>
      <c r="AJ222" s="118">
        <v>543.3</v>
      </c>
      <c r="AK222" s="112">
        <v>510200126</v>
      </c>
      <c r="AL222" s="112" t="s">
        <v>43</v>
      </c>
    </row>
    <row r="223" spans="1:38" s="112" customFormat="1" ht="19.5" customHeight="1">
      <c r="A223" s="111"/>
      <c r="B223" s="112">
        <v>142</v>
      </c>
      <c r="C223" s="78" t="s">
        <v>597</v>
      </c>
      <c r="D223" s="112" t="s">
        <v>120</v>
      </c>
      <c r="E223" s="112">
        <v>22587</v>
      </c>
      <c r="F223" s="112" t="s">
        <v>207</v>
      </c>
      <c r="G223" s="112" t="s">
        <v>32</v>
      </c>
      <c r="H223" s="168" t="s">
        <v>211</v>
      </c>
      <c r="I223" s="112">
        <v>104</v>
      </c>
      <c r="J223" s="113">
        <v>43132</v>
      </c>
      <c r="K223" s="114">
        <v>43496</v>
      </c>
      <c r="L223" s="115" t="s">
        <v>212</v>
      </c>
      <c r="M223" s="116">
        <v>21.25</v>
      </c>
      <c r="N223" s="176">
        <v>646.43</v>
      </c>
      <c r="O223" s="120">
        <v>36.94</v>
      </c>
      <c r="P223" s="176">
        <v>1123.71</v>
      </c>
      <c r="Q223" s="120">
        <v>53.12</v>
      </c>
      <c r="R223" s="176">
        <v>1615.91</v>
      </c>
      <c r="S223" s="120">
        <v>69.98</v>
      </c>
      <c r="T223" s="176">
        <v>2128.79</v>
      </c>
      <c r="U223" s="120">
        <v>77.54</v>
      </c>
      <c r="V223" s="176">
        <v>2358.77</v>
      </c>
      <c r="W223" s="69">
        <v>2.39</v>
      </c>
      <c r="X223" s="69">
        <v>72.7</v>
      </c>
      <c r="Y223" s="120">
        <v>11.63</v>
      </c>
      <c r="Z223" s="120">
        <v>353.78</v>
      </c>
      <c r="AA223" s="120">
        <v>23.42</v>
      </c>
      <c r="AB223" s="118">
        <v>712.44</v>
      </c>
      <c r="AC223" s="120">
        <v>12.53</v>
      </c>
      <c r="AD223" s="176">
        <v>381.16</v>
      </c>
      <c r="AE223" s="120">
        <v>10.89</v>
      </c>
      <c r="AF223" s="176">
        <v>331.28</v>
      </c>
      <c r="AG223" s="176">
        <v>4.67</v>
      </c>
      <c r="AH223" s="190">
        <v>142.06</v>
      </c>
      <c r="AI223" s="119"/>
      <c r="AJ223" s="118" t="s">
        <v>127</v>
      </c>
      <c r="AK223" s="112">
        <v>510200295</v>
      </c>
      <c r="AL223" s="112" t="s">
        <v>43</v>
      </c>
    </row>
    <row r="224" spans="1:38" s="112" customFormat="1" ht="19.5" customHeight="1">
      <c r="A224" s="111"/>
      <c r="B224" s="112">
        <v>143</v>
      </c>
      <c r="C224" s="78" t="s">
        <v>111</v>
      </c>
      <c r="D224" s="123" t="s">
        <v>121</v>
      </c>
      <c r="E224" s="123">
        <v>22589</v>
      </c>
      <c r="F224" s="123" t="s">
        <v>207</v>
      </c>
      <c r="G224" s="123" t="s">
        <v>216</v>
      </c>
      <c r="H224" s="170" t="s">
        <v>211</v>
      </c>
      <c r="I224" s="123">
        <v>214</v>
      </c>
      <c r="J224" s="113">
        <v>43221</v>
      </c>
      <c r="K224" s="114">
        <v>43434</v>
      </c>
      <c r="L224" s="115" t="s">
        <v>212</v>
      </c>
      <c r="M224" s="116">
        <v>24.46</v>
      </c>
      <c r="N224" s="176">
        <v>744.07</v>
      </c>
      <c r="O224" s="120">
        <v>47.5</v>
      </c>
      <c r="P224" s="176">
        <v>1444.95</v>
      </c>
      <c r="Q224" s="120">
        <v>63.68</v>
      </c>
      <c r="R224" s="176">
        <v>1937.15</v>
      </c>
      <c r="S224" s="120">
        <v>80.54</v>
      </c>
      <c r="T224" s="176">
        <v>2450.03</v>
      </c>
      <c r="U224" s="120">
        <v>88.1</v>
      </c>
      <c r="V224" s="176">
        <v>2680</v>
      </c>
      <c r="W224" s="69">
        <v>2.39</v>
      </c>
      <c r="X224" s="69">
        <v>72.7</v>
      </c>
      <c r="Y224" s="120">
        <v>22.19</v>
      </c>
      <c r="Z224" s="120">
        <v>675.02</v>
      </c>
      <c r="AA224" s="120">
        <v>26.61</v>
      </c>
      <c r="AB224" s="118">
        <v>809.48</v>
      </c>
      <c r="AC224" s="120">
        <v>14.59</v>
      </c>
      <c r="AD224" s="176">
        <v>443.83</v>
      </c>
      <c r="AE224" s="120">
        <v>12.02</v>
      </c>
      <c r="AF224" s="176">
        <v>365.65</v>
      </c>
      <c r="AG224" s="176">
        <v>5.06</v>
      </c>
      <c r="AH224" s="190">
        <v>153.93</v>
      </c>
      <c r="AI224" s="129"/>
      <c r="AJ224" s="128">
        <v>385.42</v>
      </c>
      <c r="AK224" s="123">
        <v>510200967</v>
      </c>
      <c r="AL224" s="112" t="s">
        <v>43</v>
      </c>
    </row>
    <row r="225" spans="1:38" s="112" customFormat="1" ht="19.5" customHeight="1">
      <c r="A225" s="111"/>
      <c r="B225" s="112" t="s">
        <v>212</v>
      </c>
      <c r="C225" s="78" t="s">
        <v>111</v>
      </c>
      <c r="D225" s="123" t="s">
        <v>121</v>
      </c>
      <c r="E225" s="123">
        <v>22589</v>
      </c>
      <c r="F225" s="123" t="s">
        <v>207</v>
      </c>
      <c r="G225" s="123" t="s">
        <v>216</v>
      </c>
      <c r="H225" s="170" t="s">
        <v>211</v>
      </c>
      <c r="I225" s="123">
        <v>214</v>
      </c>
      <c r="J225" s="113">
        <v>43435</v>
      </c>
      <c r="K225" s="114">
        <v>43799</v>
      </c>
      <c r="L225" s="115" t="s">
        <v>212</v>
      </c>
      <c r="M225" s="116">
        <v>25.02</v>
      </c>
      <c r="N225" s="176">
        <v>761.11</v>
      </c>
      <c r="O225" s="120">
        <v>49.18</v>
      </c>
      <c r="P225" s="176">
        <v>1496.06</v>
      </c>
      <c r="Q225" s="120">
        <v>65.36</v>
      </c>
      <c r="R225" s="176">
        <v>1988.25</v>
      </c>
      <c r="S225" s="120">
        <v>82.22</v>
      </c>
      <c r="T225" s="176">
        <v>2501.13</v>
      </c>
      <c r="U225" s="120">
        <v>89.78</v>
      </c>
      <c r="V225" s="176">
        <v>2731.11</v>
      </c>
      <c r="W225" s="69">
        <v>2.39</v>
      </c>
      <c r="X225" s="69">
        <v>72.7</v>
      </c>
      <c r="Y225" s="120">
        <v>23.87</v>
      </c>
      <c r="Z225" s="120">
        <v>726.13</v>
      </c>
      <c r="AA225" s="120">
        <v>27.11</v>
      </c>
      <c r="AB225" s="118">
        <v>824.69</v>
      </c>
      <c r="AC225" s="120">
        <v>14.87</v>
      </c>
      <c r="AD225" s="176">
        <v>452.35</v>
      </c>
      <c r="AE225" s="120">
        <v>12.24</v>
      </c>
      <c r="AF225" s="176">
        <v>372.34</v>
      </c>
      <c r="AG225" s="176">
        <v>5.18</v>
      </c>
      <c r="AH225" s="190">
        <v>157.58</v>
      </c>
      <c r="AI225" s="129"/>
      <c r="AJ225" s="128">
        <v>385.42</v>
      </c>
      <c r="AK225" s="123">
        <v>510200967</v>
      </c>
      <c r="AL225" s="112" t="s">
        <v>43</v>
      </c>
    </row>
    <row r="226" spans="1:38" s="112" customFormat="1" ht="19.5" customHeight="1">
      <c r="A226" s="111"/>
      <c r="B226" s="112" t="s">
        <v>212</v>
      </c>
      <c r="C226" s="78" t="s">
        <v>112</v>
      </c>
      <c r="D226" s="123" t="s">
        <v>121</v>
      </c>
      <c r="E226" s="123">
        <v>22589</v>
      </c>
      <c r="F226" s="123" t="s">
        <v>207</v>
      </c>
      <c r="G226" s="123" t="s">
        <v>216</v>
      </c>
      <c r="H226" s="168" t="s">
        <v>209</v>
      </c>
      <c r="I226" s="123">
        <v>6</v>
      </c>
      <c r="J226" s="113">
        <v>43221</v>
      </c>
      <c r="K226" s="114">
        <v>43434</v>
      </c>
      <c r="L226" s="115"/>
      <c r="M226" s="116">
        <v>36.45</v>
      </c>
      <c r="N226" s="176">
        <v>1108.81</v>
      </c>
      <c r="O226" s="120">
        <v>59.49</v>
      </c>
      <c r="P226" s="176">
        <v>1809.69</v>
      </c>
      <c r="Q226" s="120">
        <v>75.67</v>
      </c>
      <c r="R226" s="176">
        <v>2301.88</v>
      </c>
      <c r="S226" s="120">
        <v>92.53</v>
      </c>
      <c r="T226" s="176">
        <v>2814.76</v>
      </c>
      <c r="U226" s="120">
        <v>100.09</v>
      </c>
      <c r="V226" s="176">
        <v>3044.74</v>
      </c>
      <c r="W226" s="69">
        <v>2.39</v>
      </c>
      <c r="X226" s="69">
        <v>72.7</v>
      </c>
      <c r="Y226" s="120">
        <v>34.18</v>
      </c>
      <c r="Z226" s="120">
        <v>1039.76</v>
      </c>
      <c r="AA226" s="120">
        <v>26.61</v>
      </c>
      <c r="AB226" s="118">
        <v>809.48</v>
      </c>
      <c r="AC226" s="120">
        <v>14.59</v>
      </c>
      <c r="AD226" s="176">
        <v>443.83</v>
      </c>
      <c r="AE226" s="120">
        <v>12.02</v>
      </c>
      <c r="AF226" s="176">
        <v>365.65</v>
      </c>
      <c r="AG226" s="176">
        <v>5.06</v>
      </c>
      <c r="AH226" s="190">
        <v>153.93</v>
      </c>
      <c r="AI226" s="129"/>
      <c r="AJ226" s="128">
        <v>385.42</v>
      </c>
      <c r="AK226" s="123">
        <v>510200967</v>
      </c>
      <c r="AL226" s="112" t="s">
        <v>43</v>
      </c>
    </row>
    <row r="227" spans="1:38" s="112" customFormat="1" ht="19.5" customHeight="1">
      <c r="A227" s="111"/>
      <c r="B227" s="112" t="s">
        <v>212</v>
      </c>
      <c r="C227" s="78" t="s">
        <v>112</v>
      </c>
      <c r="D227" s="123" t="s">
        <v>121</v>
      </c>
      <c r="E227" s="123">
        <v>22589</v>
      </c>
      <c r="F227" s="123" t="s">
        <v>207</v>
      </c>
      <c r="G227" s="123" t="s">
        <v>216</v>
      </c>
      <c r="H227" s="168" t="s">
        <v>209</v>
      </c>
      <c r="I227" s="123">
        <v>6</v>
      </c>
      <c r="J227" s="113">
        <v>43435</v>
      </c>
      <c r="K227" s="114">
        <v>43799</v>
      </c>
      <c r="L227" s="115"/>
      <c r="M227" s="116">
        <v>37.35</v>
      </c>
      <c r="N227" s="176">
        <v>1136.19</v>
      </c>
      <c r="O227" s="120">
        <v>61.51</v>
      </c>
      <c r="P227" s="176">
        <v>1871.13</v>
      </c>
      <c r="Q227" s="120">
        <v>77.69</v>
      </c>
      <c r="R227" s="176">
        <v>2363.33</v>
      </c>
      <c r="S227" s="120">
        <v>94.55</v>
      </c>
      <c r="T227" s="176">
        <v>2876.21</v>
      </c>
      <c r="U227" s="120">
        <v>102.11</v>
      </c>
      <c r="V227" s="176">
        <v>3106.19</v>
      </c>
      <c r="W227" s="69">
        <v>2.39</v>
      </c>
      <c r="X227" s="69">
        <v>72.7</v>
      </c>
      <c r="Y227" s="120">
        <v>36.2</v>
      </c>
      <c r="Z227" s="120">
        <v>1101.2</v>
      </c>
      <c r="AA227" s="120">
        <v>27.11</v>
      </c>
      <c r="AB227" s="118">
        <v>824.69</v>
      </c>
      <c r="AC227" s="120">
        <v>14.87</v>
      </c>
      <c r="AD227" s="176">
        <v>452.35</v>
      </c>
      <c r="AE227" s="120">
        <v>12.24</v>
      </c>
      <c r="AF227" s="176">
        <v>372.34</v>
      </c>
      <c r="AG227" s="176">
        <v>5.18</v>
      </c>
      <c r="AH227" s="190">
        <v>157.58</v>
      </c>
      <c r="AI227" s="129"/>
      <c r="AJ227" s="128">
        <v>385.42</v>
      </c>
      <c r="AK227" s="123">
        <v>510200967</v>
      </c>
      <c r="AL227" s="112" t="s">
        <v>43</v>
      </c>
    </row>
    <row r="228" spans="1:38" s="112" customFormat="1" ht="19.5" customHeight="1">
      <c r="A228" s="111"/>
      <c r="B228" s="112">
        <v>144</v>
      </c>
      <c r="C228" s="78" t="s">
        <v>254</v>
      </c>
      <c r="D228" s="112" t="s">
        <v>122</v>
      </c>
      <c r="E228" s="112">
        <v>22589</v>
      </c>
      <c r="F228" s="112" t="s">
        <v>207</v>
      </c>
      <c r="G228" s="112" t="s">
        <v>216</v>
      </c>
      <c r="H228" s="168" t="s">
        <v>211</v>
      </c>
      <c r="I228" s="112">
        <v>78</v>
      </c>
      <c r="J228" s="113">
        <v>43160</v>
      </c>
      <c r="K228" s="114">
        <v>43524</v>
      </c>
      <c r="L228" s="115" t="s">
        <v>212</v>
      </c>
      <c r="M228" s="116">
        <v>25.46</v>
      </c>
      <c r="N228" s="177">
        <v>774.49</v>
      </c>
      <c r="O228" s="121">
        <v>50.29</v>
      </c>
      <c r="P228" s="177">
        <v>1529.82</v>
      </c>
      <c r="Q228" s="121">
        <v>66.47</v>
      </c>
      <c r="R228" s="177">
        <v>2022.02</v>
      </c>
      <c r="S228" s="121">
        <v>83.33</v>
      </c>
      <c r="T228" s="177">
        <v>2534.9</v>
      </c>
      <c r="U228" s="121">
        <v>90.89</v>
      </c>
      <c r="V228" s="177">
        <v>2764.87</v>
      </c>
      <c r="W228" s="69">
        <v>2.39</v>
      </c>
      <c r="X228" s="69">
        <v>72.7</v>
      </c>
      <c r="Y228" s="121">
        <v>24.98</v>
      </c>
      <c r="Z228" s="121">
        <v>759.89</v>
      </c>
      <c r="AA228" s="121">
        <v>27.13</v>
      </c>
      <c r="AB228" s="122">
        <v>825.29</v>
      </c>
      <c r="AC228" s="121">
        <v>14.59</v>
      </c>
      <c r="AD228" s="177">
        <v>443.83</v>
      </c>
      <c r="AE228" s="121">
        <v>12.54</v>
      </c>
      <c r="AF228" s="177">
        <v>381.46</v>
      </c>
      <c r="AG228" s="177">
        <v>5.09</v>
      </c>
      <c r="AH228" s="192">
        <v>154.84</v>
      </c>
      <c r="AI228" s="131"/>
      <c r="AJ228" s="122">
        <v>529.61</v>
      </c>
      <c r="AK228" s="112">
        <v>510202377</v>
      </c>
      <c r="AL228" s="112" t="s">
        <v>43</v>
      </c>
    </row>
    <row r="229" spans="1:38" s="112" customFormat="1" ht="19.5" customHeight="1">
      <c r="A229" s="111"/>
      <c r="B229" s="112" t="s">
        <v>212</v>
      </c>
      <c r="C229" s="78" t="s">
        <v>405</v>
      </c>
      <c r="D229" s="112" t="s">
        <v>122</v>
      </c>
      <c r="E229" s="112">
        <v>22589</v>
      </c>
      <c r="F229" s="112" t="s">
        <v>207</v>
      </c>
      <c r="G229" s="112" t="s">
        <v>216</v>
      </c>
      <c r="H229" s="168" t="s">
        <v>211</v>
      </c>
      <c r="I229" s="112">
        <v>48</v>
      </c>
      <c r="J229" s="113">
        <v>43160</v>
      </c>
      <c r="K229" s="114">
        <v>43524</v>
      </c>
      <c r="L229" s="115"/>
      <c r="M229" s="116">
        <v>34.65</v>
      </c>
      <c r="N229" s="177">
        <v>1054.03</v>
      </c>
      <c r="O229" s="121">
        <v>59.48</v>
      </c>
      <c r="P229" s="177">
        <v>1809.38</v>
      </c>
      <c r="Q229" s="121">
        <v>75.66</v>
      </c>
      <c r="R229" s="177">
        <v>2301.58</v>
      </c>
      <c r="S229" s="121">
        <v>92.52</v>
      </c>
      <c r="T229" s="177">
        <v>2814.46</v>
      </c>
      <c r="U229" s="121">
        <v>100.08</v>
      </c>
      <c r="V229" s="177">
        <v>3044.43</v>
      </c>
      <c r="W229" s="69">
        <v>2.39</v>
      </c>
      <c r="X229" s="69">
        <v>72.7</v>
      </c>
      <c r="Y229" s="121">
        <v>34.17</v>
      </c>
      <c r="Z229" s="121">
        <v>1039.45</v>
      </c>
      <c r="AA229" s="121">
        <v>27.13</v>
      </c>
      <c r="AB229" s="122">
        <v>825.29</v>
      </c>
      <c r="AC229" s="121">
        <v>14.59</v>
      </c>
      <c r="AD229" s="177">
        <v>443.83</v>
      </c>
      <c r="AE229" s="121">
        <v>12.54</v>
      </c>
      <c r="AF229" s="177">
        <v>381.46</v>
      </c>
      <c r="AG229" s="177">
        <v>5.09</v>
      </c>
      <c r="AH229" s="192">
        <v>154.84</v>
      </c>
      <c r="AI229" s="131"/>
      <c r="AJ229" s="122">
        <v>529.61</v>
      </c>
      <c r="AK229" s="112">
        <v>510204471</v>
      </c>
      <c r="AL229" s="112" t="s">
        <v>43</v>
      </c>
    </row>
    <row r="230" spans="1:38" s="112" customFormat="1" ht="19.5" customHeight="1">
      <c r="A230" s="111"/>
      <c r="B230" s="112">
        <v>145</v>
      </c>
      <c r="C230" s="78" t="s">
        <v>123</v>
      </c>
      <c r="D230" s="112" t="s">
        <v>30</v>
      </c>
      <c r="E230" s="112">
        <v>22589</v>
      </c>
      <c r="F230" s="112" t="s">
        <v>207</v>
      </c>
      <c r="G230" s="112" t="s">
        <v>32</v>
      </c>
      <c r="H230" s="168" t="s">
        <v>211</v>
      </c>
      <c r="I230" s="112">
        <v>57</v>
      </c>
      <c r="J230" s="113">
        <v>42736</v>
      </c>
      <c r="K230" s="114">
        <v>42947</v>
      </c>
      <c r="L230" s="115" t="s">
        <v>212</v>
      </c>
      <c r="M230" s="116">
        <v>22.23</v>
      </c>
      <c r="N230" s="176">
        <v>676.24</v>
      </c>
      <c r="O230" s="120">
        <v>38.62</v>
      </c>
      <c r="P230" s="176">
        <v>1174.82</v>
      </c>
      <c r="Q230" s="120">
        <v>54.8</v>
      </c>
      <c r="R230" s="176">
        <v>1667.02</v>
      </c>
      <c r="S230" s="120">
        <v>71.66</v>
      </c>
      <c r="T230" s="176">
        <v>2179.9</v>
      </c>
      <c r="U230" s="120">
        <v>79.22</v>
      </c>
      <c r="V230" s="176">
        <v>2409.87</v>
      </c>
      <c r="W230" s="69">
        <v>2.39</v>
      </c>
      <c r="X230" s="69">
        <v>72.7</v>
      </c>
      <c r="Y230" s="120">
        <v>13.31</v>
      </c>
      <c r="Z230" s="120">
        <v>404.89</v>
      </c>
      <c r="AA230" s="120">
        <v>23.11</v>
      </c>
      <c r="AB230" s="118">
        <v>703.01</v>
      </c>
      <c r="AC230" s="120">
        <v>10.75</v>
      </c>
      <c r="AD230" s="176">
        <v>327.07</v>
      </c>
      <c r="AE230" s="120">
        <v>12.36</v>
      </c>
      <c r="AF230" s="176">
        <v>376</v>
      </c>
      <c r="AG230" s="176">
        <v>4.6</v>
      </c>
      <c r="AH230" s="190">
        <v>139.93</v>
      </c>
      <c r="AI230" s="119"/>
      <c r="AJ230" s="118" t="s">
        <v>330</v>
      </c>
      <c r="AK230" s="112">
        <v>510203254</v>
      </c>
      <c r="AL230" s="112" t="s">
        <v>43</v>
      </c>
    </row>
    <row r="231" spans="1:38" s="112" customFormat="1" ht="19.5" customHeight="1">
      <c r="A231" s="111"/>
      <c r="B231" s="112">
        <v>146</v>
      </c>
      <c r="C231" s="78" t="s">
        <v>174</v>
      </c>
      <c r="D231" s="112" t="s">
        <v>175</v>
      </c>
      <c r="E231" s="112">
        <v>22605</v>
      </c>
      <c r="F231" s="112" t="s">
        <v>207</v>
      </c>
      <c r="G231" s="112" t="s">
        <v>216</v>
      </c>
      <c r="H231" s="168" t="s">
        <v>211</v>
      </c>
      <c r="I231" s="112">
        <v>98</v>
      </c>
      <c r="J231" s="113">
        <v>43221</v>
      </c>
      <c r="K231" s="114">
        <v>43434</v>
      </c>
      <c r="L231" s="115"/>
      <c r="M231" s="116">
        <v>27.39</v>
      </c>
      <c r="N231" s="176">
        <v>833.2</v>
      </c>
      <c r="O231" s="120">
        <v>55.56</v>
      </c>
      <c r="P231" s="176">
        <v>1690.14</v>
      </c>
      <c r="Q231" s="120">
        <v>71.74</v>
      </c>
      <c r="R231" s="176">
        <v>2182.33</v>
      </c>
      <c r="S231" s="120">
        <v>88.6</v>
      </c>
      <c r="T231" s="176">
        <v>2695.21</v>
      </c>
      <c r="U231" s="120">
        <v>96.16</v>
      </c>
      <c r="V231" s="176">
        <v>2925.19</v>
      </c>
      <c r="W231" s="69">
        <v>2.39</v>
      </c>
      <c r="X231" s="69">
        <v>72.7</v>
      </c>
      <c r="Y231" s="120">
        <v>30.25</v>
      </c>
      <c r="Z231" s="120">
        <v>920.25</v>
      </c>
      <c r="AA231" s="120">
        <v>27.17</v>
      </c>
      <c r="AB231" s="118">
        <v>826.51</v>
      </c>
      <c r="AC231" s="120">
        <v>14.34</v>
      </c>
      <c r="AD231" s="176">
        <v>436.22</v>
      </c>
      <c r="AE231" s="120">
        <v>12.83</v>
      </c>
      <c r="AF231" s="176">
        <v>390.29</v>
      </c>
      <c r="AG231" s="176">
        <v>5.3</v>
      </c>
      <c r="AH231" s="190">
        <v>161.23</v>
      </c>
      <c r="AI231" s="131"/>
      <c r="AJ231" s="122">
        <v>491.59</v>
      </c>
      <c r="AK231" s="112">
        <v>510200774</v>
      </c>
      <c r="AL231" s="112" t="s">
        <v>43</v>
      </c>
    </row>
    <row r="232" spans="1:38" s="112" customFormat="1" ht="19.5" customHeight="1">
      <c r="A232" s="111"/>
      <c r="B232" s="112" t="s">
        <v>212</v>
      </c>
      <c r="C232" s="78" t="s">
        <v>174</v>
      </c>
      <c r="D232" s="112" t="s">
        <v>175</v>
      </c>
      <c r="E232" s="112">
        <v>22605</v>
      </c>
      <c r="F232" s="112" t="s">
        <v>207</v>
      </c>
      <c r="G232" s="112" t="s">
        <v>216</v>
      </c>
      <c r="H232" s="168" t="s">
        <v>211</v>
      </c>
      <c r="I232" s="112">
        <v>98</v>
      </c>
      <c r="J232" s="113">
        <v>43435</v>
      </c>
      <c r="K232" s="114">
        <v>43799</v>
      </c>
      <c r="L232" s="115"/>
      <c r="M232" s="116">
        <v>28.03</v>
      </c>
      <c r="N232" s="176">
        <v>852.67</v>
      </c>
      <c r="O232" s="120">
        <v>57.72</v>
      </c>
      <c r="P232" s="176">
        <v>1755.84</v>
      </c>
      <c r="Q232" s="120">
        <v>73.9</v>
      </c>
      <c r="R232" s="176">
        <v>2248.04</v>
      </c>
      <c r="S232" s="120">
        <v>90.76</v>
      </c>
      <c r="T232" s="176">
        <v>2760.92</v>
      </c>
      <c r="U232" s="120">
        <v>98.32</v>
      </c>
      <c r="V232" s="176">
        <v>2990.89</v>
      </c>
      <c r="W232" s="69">
        <v>2.39</v>
      </c>
      <c r="X232" s="69">
        <v>72.7</v>
      </c>
      <c r="Y232" s="120">
        <v>32.41</v>
      </c>
      <c r="Z232" s="120">
        <v>985.91</v>
      </c>
      <c r="AA232" s="120">
        <v>27.68</v>
      </c>
      <c r="AB232" s="118">
        <v>842.03</v>
      </c>
      <c r="AC232" s="120">
        <v>14.62</v>
      </c>
      <c r="AD232" s="176">
        <v>444.74</v>
      </c>
      <c r="AE232" s="120">
        <v>13.06</v>
      </c>
      <c r="AF232" s="176">
        <v>397.29</v>
      </c>
      <c r="AG232" s="176">
        <v>5.43</v>
      </c>
      <c r="AH232" s="190">
        <v>165.18</v>
      </c>
      <c r="AI232" s="131"/>
      <c r="AJ232" s="122">
        <v>491.59</v>
      </c>
      <c r="AK232" s="112">
        <v>510200774</v>
      </c>
      <c r="AL232" s="112" t="s">
        <v>43</v>
      </c>
    </row>
    <row r="233" spans="1:38" s="112" customFormat="1" ht="19.5" customHeight="1">
      <c r="A233" s="111"/>
      <c r="B233" s="112" t="s">
        <v>212</v>
      </c>
      <c r="C233" s="78" t="s">
        <v>492</v>
      </c>
      <c r="D233" s="112" t="s">
        <v>175</v>
      </c>
      <c r="E233" s="112">
        <v>22605</v>
      </c>
      <c r="F233" s="112" t="s">
        <v>207</v>
      </c>
      <c r="G233" s="112" t="s">
        <v>216</v>
      </c>
      <c r="H233" s="168" t="s">
        <v>211</v>
      </c>
      <c r="I233" s="112">
        <v>36</v>
      </c>
      <c r="J233" s="113">
        <v>43221</v>
      </c>
      <c r="K233" s="114">
        <v>43434</v>
      </c>
      <c r="L233" s="115"/>
      <c r="M233" s="116">
        <v>40.02</v>
      </c>
      <c r="N233" s="176">
        <v>1217.41</v>
      </c>
      <c r="O233" s="120">
        <v>68.19</v>
      </c>
      <c r="P233" s="176">
        <v>2074.34</v>
      </c>
      <c r="Q233" s="120">
        <v>84.37</v>
      </c>
      <c r="R233" s="176">
        <v>2566.54</v>
      </c>
      <c r="S233" s="120">
        <v>101.23</v>
      </c>
      <c r="T233" s="176">
        <v>3079.42</v>
      </c>
      <c r="U233" s="120">
        <v>108.79</v>
      </c>
      <c r="V233" s="176">
        <v>3309.39</v>
      </c>
      <c r="W233" s="69">
        <v>2.39</v>
      </c>
      <c r="X233" s="69">
        <v>72.7</v>
      </c>
      <c r="Y233" s="120">
        <v>42.88</v>
      </c>
      <c r="Z233" s="120">
        <v>1304.41</v>
      </c>
      <c r="AA233" s="120">
        <v>27.17</v>
      </c>
      <c r="AB233" s="118">
        <v>826.51</v>
      </c>
      <c r="AC233" s="120">
        <v>14.34</v>
      </c>
      <c r="AD233" s="176">
        <v>436.22</v>
      </c>
      <c r="AE233" s="120">
        <v>12.83</v>
      </c>
      <c r="AF233" s="176">
        <v>390.29</v>
      </c>
      <c r="AG233" s="176">
        <v>5.3</v>
      </c>
      <c r="AH233" s="190">
        <v>161.23</v>
      </c>
      <c r="AI233" s="131"/>
      <c r="AJ233" s="122"/>
      <c r="AK233" s="112">
        <v>510204529</v>
      </c>
      <c r="AL233" s="112" t="s">
        <v>43</v>
      </c>
    </row>
    <row r="234" spans="1:38" s="112" customFormat="1" ht="19.5" customHeight="1">
      <c r="A234" s="111"/>
      <c r="B234" s="112" t="s">
        <v>212</v>
      </c>
      <c r="C234" s="78" t="s">
        <v>492</v>
      </c>
      <c r="D234" s="112" t="s">
        <v>175</v>
      </c>
      <c r="E234" s="112">
        <v>22605</v>
      </c>
      <c r="F234" s="112" t="s">
        <v>207</v>
      </c>
      <c r="G234" s="112" t="s">
        <v>216</v>
      </c>
      <c r="H234" s="168" t="s">
        <v>211</v>
      </c>
      <c r="I234" s="112">
        <v>36</v>
      </c>
      <c r="J234" s="113">
        <v>43435</v>
      </c>
      <c r="K234" s="114">
        <v>43799</v>
      </c>
      <c r="L234" s="115"/>
      <c r="M234" s="116">
        <v>41</v>
      </c>
      <c r="N234" s="176">
        <v>1216.8</v>
      </c>
      <c r="O234" s="120">
        <v>70.69</v>
      </c>
      <c r="P234" s="176">
        <v>2150.39</v>
      </c>
      <c r="Q234" s="120">
        <v>86.87</v>
      </c>
      <c r="R234" s="176">
        <v>2642.59</v>
      </c>
      <c r="S234" s="120">
        <v>103.73</v>
      </c>
      <c r="T234" s="176">
        <v>3155.47</v>
      </c>
      <c r="U234" s="120">
        <v>111.29</v>
      </c>
      <c r="V234" s="176">
        <v>3385.44</v>
      </c>
      <c r="W234" s="69">
        <v>2.39</v>
      </c>
      <c r="X234" s="69">
        <v>72.7</v>
      </c>
      <c r="Y234" s="120">
        <v>45.38</v>
      </c>
      <c r="Z234" s="120">
        <v>1380.46</v>
      </c>
      <c r="AA234" s="120">
        <v>27.68</v>
      </c>
      <c r="AB234" s="118">
        <v>842.03</v>
      </c>
      <c r="AC234" s="120">
        <v>14.62</v>
      </c>
      <c r="AD234" s="176">
        <v>444.74</v>
      </c>
      <c r="AE234" s="120">
        <v>13.06</v>
      </c>
      <c r="AF234" s="176">
        <v>397.29</v>
      </c>
      <c r="AG234" s="176">
        <v>5.43</v>
      </c>
      <c r="AH234" s="190">
        <v>165.18</v>
      </c>
      <c r="AI234" s="131"/>
      <c r="AJ234" s="122"/>
      <c r="AK234" s="112">
        <v>510204529</v>
      </c>
      <c r="AL234" s="112" t="s">
        <v>43</v>
      </c>
    </row>
    <row r="235" spans="1:38" s="112" customFormat="1" ht="19.5" customHeight="1">
      <c r="A235" s="133"/>
      <c r="B235" s="112">
        <v>147</v>
      </c>
      <c r="C235" s="78" t="s">
        <v>249</v>
      </c>
      <c r="D235" s="123" t="s">
        <v>142</v>
      </c>
      <c r="E235" s="123">
        <v>22605</v>
      </c>
      <c r="F235" s="123" t="s">
        <v>207</v>
      </c>
      <c r="G235" s="123" t="s">
        <v>216</v>
      </c>
      <c r="H235" s="170" t="s">
        <v>211</v>
      </c>
      <c r="I235" s="123">
        <v>107</v>
      </c>
      <c r="J235" s="113">
        <v>43221</v>
      </c>
      <c r="K235" s="114">
        <v>43434</v>
      </c>
      <c r="L235" s="115" t="s">
        <v>212</v>
      </c>
      <c r="M235" s="116">
        <v>25.61</v>
      </c>
      <c r="N235" s="177">
        <v>779.06</v>
      </c>
      <c r="O235" s="121">
        <v>51.11</v>
      </c>
      <c r="P235" s="177">
        <v>1554.77</v>
      </c>
      <c r="Q235" s="121">
        <v>67.29</v>
      </c>
      <c r="R235" s="177">
        <v>2046.96</v>
      </c>
      <c r="S235" s="121">
        <v>84.15</v>
      </c>
      <c r="T235" s="177">
        <v>2559.84</v>
      </c>
      <c r="U235" s="121">
        <v>91.71</v>
      </c>
      <c r="V235" s="177">
        <v>2789.82</v>
      </c>
      <c r="W235" s="69">
        <v>2.39</v>
      </c>
      <c r="X235" s="69">
        <v>72.7</v>
      </c>
      <c r="Y235" s="121">
        <v>25.8</v>
      </c>
      <c r="Z235" s="121">
        <v>784.84</v>
      </c>
      <c r="AA235" s="121">
        <v>27.18</v>
      </c>
      <c r="AB235" s="122">
        <v>826.82</v>
      </c>
      <c r="AC235" s="121">
        <v>14.74</v>
      </c>
      <c r="AD235" s="177">
        <v>448.39</v>
      </c>
      <c r="AE235" s="121">
        <v>12.44</v>
      </c>
      <c r="AF235" s="177">
        <v>378.43</v>
      </c>
      <c r="AG235" s="177">
        <v>5.05</v>
      </c>
      <c r="AH235" s="192">
        <v>153.62</v>
      </c>
      <c r="AI235" s="129"/>
      <c r="AJ235" s="128">
        <v>538.43</v>
      </c>
      <c r="AK235" s="123">
        <v>510200592</v>
      </c>
      <c r="AL235" s="112" t="s">
        <v>43</v>
      </c>
    </row>
    <row r="236" spans="1:38" s="112" customFormat="1" ht="19.5" customHeight="1">
      <c r="A236" s="133"/>
      <c r="B236" s="112" t="s">
        <v>212</v>
      </c>
      <c r="C236" s="78" t="s">
        <v>249</v>
      </c>
      <c r="D236" s="123" t="s">
        <v>142</v>
      </c>
      <c r="E236" s="123">
        <v>22605</v>
      </c>
      <c r="F236" s="123" t="s">
        <v>207</v>
      </c>
      <c r="G236" s="123" t="s">
        <v>216</v>
      </c>
      <c r="H236" s="170" t="s">
        <v>211</v>
      </c>
      <c r="I236" s="123">
        <v>107</v>
      </c>
      <c r="J236" s="113">
        <v>43435</v>
      </c>
      <c r="K236" s="114">
        <v>43799</v>
      </c>
      <c r="L236" s="115" t="s">
        <v>212</v>
      </c>
      <c r="M236" s="116">
        <v>26.19</v>
      </c>
      <c r="N236" s="177">
        <v>796.7</v>
      </c>
      <c r="O236" s="121">
        <v>53</v>
      </c>
      <c r="P236" s="177">
        <v>1612.26</v>
      </c>
      <c r="Q236" s="121">
        <v>69.18</v>
      </c>
      <c r="R236" s="177">
        <v>2104.46</v>
      </c>
      <c r="S236" s="121">
        <v>86.04</v>
      </c>
      <c r="T236" s="177">
        <v>2617.34</v>
      </c>
      <c r="U236" s="121">
        <v>93.6</v>
      </c>
      <c r="V236" s="177">
        <v>2847.31</v>
      </c>
      <c r="W236" s="69">
        <v>2.39</v>
      </c>
      <c r="X236" s="69">
        <v>72.7</v>
      </c>
      <c r="Y236" s="121">
        <v>27.69</v>
      </c>
      <c r="Z236" s="121">
        <v>842.33</v>
      </c>
      <c r="AA236" s="121">
        <v>27.7</v>
      </c>
      <c r="AB236" s="122">
        <v>842.63</v>
      </c>
      <c r="AC236" s="121">
        <v>15.02</v>
      </c>
      <c r="AD236" s="177">
        <v>456.91</v>
      </c>
      <c r="AE236" s="121">
        <v>12.68</v>
      </c>
      <c r="AF236" s="177">
        <v>385.72</v>
      </c>
      <c r="AG236" s="177">
        <v>5.17</v>
      </c>
      <c r="AH236" s="192">
        <v>157.27</v>
      </c>
      <c r="AI236" s="129"/>
      <c r="AJ236" s="128">
        <v>538.43</v>
      </c>
      <c r="AK236" s="123">
        <v>510200592</v>
      </c>
      <c r="AL236" s="112" t="s">
        <v>43</v>
      </c>
    </row>
    <row r="237" spans="1:38" s="112" customFormat="1" ht="19.5" customHeight="1">
      <c r="A237" s="133"/>
      <c r="B237" s="112" t="s">
        <v>212</v>
      </c>
      <c r="C237" s="78" t="s">
        <v>248</v>
      </c>
      <c r="D237" s="123" t="s">
        <v>142</v>
      </c>
      <c r="E237" s="123">
        <v>22605</v>
      </c>
      <c r="F237" s="123" t="s">
        <v>207</v>
      </c>
      <c r="G237" s="123" t="s">
        <v>216</v>
      </c>
      <c r="H237" s="168" t="s">
        <v>209</v>
      </c>
      <c r="I237" s="123">
        <v>20</v>
      </c>
      <c r="J237" s="113">
        <v>43221</v>
      </c>
      <c r="K237" s="114">
        <v>43434</v>
      </c>
      <c r="L237" s="115"/>
      <c r="M237" s="116">
        <v>37.99</v>
      </c>
      <c r="N237" s="177">
        <v>1155.66</v>
      </c>
      <c r="O237" s="121">
        <v>63.49</v>
      </c>
      <c r="P237" s="177">
        <v>1931.37</v>
      </c>
      <c r="Q237" s="121">
        <v>79.67</v>
      </c>
      <c r="R237" s="177">
        <v>2423.56</v>
      </c>
      <c r="S237" s="121">
        <v>96.53</v>
      </c>
      <c r="T237" s="177">
        <v>2936.44</v>
      </c>
      <c r="U237" s="121">
        <v>104.09</v>
      </c>
      <c r="V237" s="177">
        <v>3166.42</v>
      </c>
      <c r="W237" s="69">
        <v>2.39</v>
      </c>
      <c r="X237" s="69">
        <v>72.7</v>
      </c>
      <c r="Y237" s="121">
        <v>38.18</v>
      </c>
      <c r="Z237" s="121">
        <v>1161.44</v>
      </c>
      <c r="AA237" s="121">
        <v>27.18</v>
      </c>
      <c r="AB237" s="122">
        <v>826.82</v>
      </c>
      <c r="AC237" s="121">
        <v>14.74</v>
      </c>
      <c r="AD237" s="177">
        <v>448.39</v>
      </c>
      <c r="AE237" s="121">
        <v>12.44</v>
      </c>
      <c r="AF237" s="177">
        <v>378.43</v>
      </c>
      <c r="AG237" s="177">
        <v>5.05</v>
      </c>
      <c r="AH237" s="192">
        <v>153.62</v>
      </c>
      <c r="AI237" s="129"/>
      <c r="AJ237" s="128">
        <v>538.43</v>
      </c>
      <c r="AK237" s="123">
        <v>510200592</v>
      </c>
      <c r="AL237" s="112" t="s">
        <v>43</v>
      </c>
    </row>
    <row r="238" spans="1:38" s="112" customFormat="1" ht="19.5" customHeight="1">
      <c r="A238" s="133"/>
      <c r="B238" s="112" t="s">
        <v>212</v>
      </c>
      <c r="C238" s="78" t="s">
        <v>248</v>
      </c>
      <c r="D238" s="123" t="s">
        <v>142</v>
      </c>
      <c r="E238" s="123">
        <v>22605</v>
      </c>
      <c r="F238" s="123" t="s">
        <v>207</v>
      </c>
      <c r="G238" s="123" t="s">
        <v>216</v>
      </c>
      <c r="H238" s="168" t="s">
        <v>209</v>
      </c>
      <c r="I238" s="123">
        <v>20</v>
      </c>
      <c r="J238" s="113">
        <v>43435</v>
      </c>
      <c r="K238" s="114">
        <v>43799</v>
      </c>
      <c r="L238" s="115"/>
      <c r="M238" s="116">
        <v>38.92</v>
      </c>
      <c r="N238" s="177">
        <v>1183.95</v>
      </c>
      <c r="O238" s="121">
        <v>65.73</v>
      </c>
      <c r="P238" s="177">
        <v>1999.51</v>
      </c>
      <c r="Q238" s="121">
        <v>81.91</v>
      </c>
      <c r="R238" s="177">
        <v>2491.7</v>
      </c>
      <c r="S238" s="121">
        <v>98.77</v>
      </c>
      <c r="T238" s="177">
        <v>3004.58</v>
      </c>
      <c r="U238" s="121">
        <v>106.33</v>
      </c>
      <c r="V238" s="177">
        <v>3234.56</v>
      </c>
      <c r="W238" s="69">
        <v>2.39</v>
      </c>
      <c r="X238" s="69">
        <v>72.7</v>
      </c>
      <c r="Y238" s="121">
        <v>40.42</v>
      </c>
      <c r="Z238" s="121">
        <v>1229.58</v>
      </c>
      <c r="AA238" s="121">
        <v>27.7</v>
      </c>
      <c r="AB238" s="122">
        <v>842.63</v>
      </c>
      <c r="AC238" s="121">
        <v>15.02</v>
      </c>
      <c r="AD238" s="177">
        <v>456.91</v>
      </c>
      <c r="AE238" s="121">
        <v>12.68</v>
      </c>
      <c r="AF238" s="177">
        <v>385.72</v>
      </c>
      <c r="AG238" s="177">
        <v>5.17</v>
      </c>
      <c r="AH238" s="192">
        <v>157.27</v>
      </c>
      <c r="AI238" s="129"/>
      <c r="AJ238" s="128">
        <v>538.43</v>
      </c>
      <c r="AK238" s="123">
        <v>510200592</v>
      </c>
      <c r="AL238" s="112" t="s">
        <v>43</v>
      </c>
    </row>
    <row r="239" spans="1:38" s="112" customFormat="1" ht="19.5" customHeight="1">
      <c r="A239" s="111" t="s">
        <v>212</v>
      </c>
      <c r="B239" s="112">
        <v>148</v>
      </c>
      <c r="C239" s="78" t="s">
        <v>588</v>
      </c>
      <c r="D239" s="112" t="s">
        <v>260</v>
      </c>
      <c r="E239" s="112">
        <v>22607</v>
      </c>
      <c r="F239" s="112" t="s">
        <v>207</v>
      </c>
      <c r="G239" s="112" t="s">
        <v>32</v>
      </c>
      <c r="H239" s="168" t="s">
        <v>209</v>
      </c>
      <c r="I239" s="112">
        <v>60</v>
      </c>
      <c r="J239" s="113">
        <v>43344</v>
      </c>
      <c r="K239" s="114">
        <v>43708</v>
      </c>
      <c r="L239" s="115" t="s">
        <v>212</v>
      </c>
      <c r="M239" s="116">
        <v>24</v>
      </c>
      <c r="N239" s="177">
        <v>730.08</v>
      </c>
      <c r="O239" s="121">
        <v>43.33</v>
      </c>
      <c r="P239" s="177">
        <v>1318.1</v>
      </c>
      <c r="Q239" s="121">
        <v>59.51</v>
      </c>
      <c r="R239" s="177">
        <v>1810.29</v>
      </c>
      <c r="S239" s="121">
        <v>76.37</v>
      </c>
      <c r="T239" s="177">
        <v>2323.18</v>
      </c>
      <c r="U239" s="121">
        <v>83.93</v>
      </c>
      <c r="V239" s="177">
        <v>2553.15</v>
      </c>
      <c r="W239" s="69">
        <v>2.39</v>
      </c>
      <c r="X239" s="69">
        <v>72.7</v>
      </c>
      <c r="Y239" s="121">
        <v>18.02</v>
      </c>
      <c r="Z239" s="121">
        <v>548.17</v>
      </c>
      <c r="AA239" s="121">
        <v>24.72</v>
      </c>
      <c r="AB239" s="122">
        <v>751.98</v>
      </c>
      <c r="AC239" s="121">
        <v>12.96</v>
      </c>
      <c r="AD239" s="177">
        <v>394.24</v>
      </c>
      <c r="AE239" s="121">
        <v>11.76</v>
      </c>
      <c r="AF239" s="177">
        <v>357.74</v>
      </c>
      <c r="AG239" s="177">
        <v>5.03</v>
      </c>
      <c r="AH239" s="192">
        <v>153.01</v>
      </c>
      <c r="AI239" s="131"/>
      <c r="AJ239" s="122">
        <v>478.51</v>
      </c>
      <c r="AK239" s="112">
        <v>510204609</v>
      </c>
      <c r="AL239" s="112" t="s">
        <v>43</v>
      </c>
    </row>
    <row r="240" spans="1:38" s="112" customFormat="1" ht="19.5" customHeight="1">
      <c r="A240" s="111"/>
      <c r="B240" s="112">
        <v>149</v>
      </c>
      <c r="C240" s="78" t="s">
        <v>313</v>
      </c>
      <c r="D240" s="112" t="s">
        <v>66</v>
      </c>
      <c r="E240" s="112">
        <v>22607</v>
      </c>
      <c r="F240" s="112" t="s">
        <v>207</v>
      </c>
      <c r="G240" s="112" t="s">
        <v>216</v>
      </c>
      <c r="H240" s="168" t="s">
        <v>211</v>
      </c>
      <c r="I240" s="112">
        <v>118</v>
      </c>
      <c r="J240" s="113">
        <v>43101</v>
      </c>
      <c r="K240" s="114">
        <v>43465</v>
      </c>
      <c r="L240" s="115" t="s">
        <v>212</v>
      </c>
      <c r="M240" s="116">
        <v>25.18</v>
      </c>
      <c r="N240" s="177">
        <v>765.98</v>
      </c>
      <c r="O240" s="121">
        <v>48.81</v>
      </c>
      <c r="P240" s="177">
        <v>1484.8</v>
      </c>
      <c r="Q240" s="121">
        <v>64.99</v>
      </c>
      <c r="R240" s="177">
        <v>1977</v>
      </c>
      <c r="S240" s="121">
        <v>81.85</v>
      </c>
      <c r="T240" s="177">
        <v>2489.88</v>
      </c>
      <c r="U240" s="121">
        <v>89.41</v>
      </c>
      <c r="V240" s="177">
        <v>2719.85</v>
      </c>
      <c r="W240" s="69">
        <v>2.39</v>
      </c>
      <c r="X240" s="69">
        <v>72.7</v>
      </c>
      <c r="Y240" s="121">
        <v>23.5</v>
      </c>
      <c r="Z240" s="121">
        <v>714.87</v>
      </c>
      <c r="AA240" s="121">
        <v>26.35</v>
      </c>
      <c r="AB240" s="122">
        <v>801.57</v>
      </c>
      <c r="AC240" s="121">
        <v>14.1</v>
      </c>
      <c r="AD240" s="177">
        <v>428.92</v>
      </c>
      <c r="AE240" s="121">
        <v>12.25</v>
      </c>
      <c r="AF240" s="177">
        <v>372.65</v>
      </c>
      <c r="AG240" s="177">
        <v>5.05</v>
      </c>
      <c r="AH240" s="192">
        <v>153.62</v>
      </c>
      <c r="AI240" s="131"/>
      <c r="AJ240" s="122">
        <v>605.66</v>
      </c>
      <c r="AK240" s="112">
        <v>510200499</v>
      </c>
      <c r="AL240" s="112" t="s">
        <v>43</v>
      </c>
    </row>
    <row r="241" spans="1:38" s="30" customFormat="1" ht="19.5" customHeight="1">
      <c r="A241" s="61"/>
      <c r="B241" s="112">
        <v>150</v>
      </c>
      <c r="C241" s="30" t="s">
        <v>433</v>
      </c>
      <c r="D241" s="30" t="s">
        <v>314</v>
      </c>
      <c r="E241" s="30">
        <v>22607</v>
      </c>
      <c r="F241" s="30" t="s">
        <v>207</v>
      </c>
      <c r="G241" s="30" t="s">
        <v>32</v>
      </c>
      <c r="H241" s="169" t="s">
        <v>211</v>
      </c>
      <c r="I241" s="30">
        <v>94</v>
      </c>
      <c r="J241" s="68">
        <v>43101</v>
      </c>
      <c r="K241" s="93">
        <v>43465</v>
      </c>
      <c r="L241" s="82" t="s">
        <v>212</v>
      </c>
      <c r="M241" s="86">
        <v>23.56</v>
      </c>
      <c r="N241" s="175">
        <v>716.7</v>
      </c>
      <c r="O241" s="90">
        <v>44.12</v>
      </c>
      <c r="P241" s="175">
        <v>1342.13</v>
      </c>
      <c r="Q241" s="90">
        <v>60.3</v>
      </c>
      <c r="R241" s="175">
        <v>1834.33</v>
      </c>
      <c r="S241" s="90">
        <v>77.16</v>
      </c>
      <c r="T241" s="175">
        <v>2347.21</v>
      </c>
      <c r="U241" s="90">
        <v>84.72</v>
      </c>
      <c r="V241" s="175">
        <v>2577.18</v>
      </c>
      <c r="W241" s="69">
        <v>2.39</v>
      </c>
      <c r="X241" s="69">
        <v>72.7</v>
      </c>
      <c r="Y241" s="90">
        <v>18.81</v>
      </c>
      <c r="Z241" s="90">
        <v>572.2</v>
      </c>
      <c r="AA241" s="90">
        <v>24.57</v>
      </c>
      <c r="AB241" s="69">
        <v>747.42</v>
      </c>
      <c r="AC241" s="90">
        <v>13.42</v>
      </c>
      <c r="AD241" s="175">
        <v>408.24</v>
      </c>
      <c r="AE241" s="90">
        <v>11.15</v>
      </c>
      <c r="AF241" s="175">
        <v>339.18</v>
      </c>
      <c r="AG241" s="175">
        <v>5.19</v>
      </c>
      <c r="AH241" s="189">
        <v>157.88</v>
      </c>
      <c r="AI241" s="70"/>
      <c r="AJ241" s="69">
        <v>605.97</v>
      </c>
      <c r="AK241" s="30">
        <v>510204164</v>
      </c>
      <c r="AL241" s="30" t="s">
        <v>45</v>
      </c>
    </row>
    <row r="242" spans="1:38" s="112" customFormat="1" ht="19.5" customHeight="1">
      <c r="A242" s="111"/>
      <c r="B242" s="112">
        <v>151</v>
      </c>
      <c r="C242" s="78" t="s">
        <v>242</v>
      </c>
      <c r="D242" s="112" t="s">
        <v>160</v>
      </c>
      <c r="E242" s="112">
        <v>22609</v>
      </c>
      <c r="F242" s="112" t="s">
        <v>207</v>
      </c>
      <c r="H242" s="168" t="s">
        <v>209</v>
      </c>
      <c r="I242" s="112">
        <v>90</v>
      </c>
      <c r="J242" s="113">
        <v>42736</v>
      </c>
      <c r="K242" s="114">
        <v>43100</v>
      </c>
      <c r="L242" s="115"/>
      <c r="M242" s="116"/>
      <c r="N242" s="176" t="s">
        <v>329</v>
      </c>
      <c r="O242" s="120"/>
      <c r="P242" s="177"/>
      <c r="Q242" s="121"/>
      <c r="R242" s="177"/>
      <c r="S242" s="121"/>
      <c r="T242" s="177"/>
      <c r="U242" s="121"/>
      <c r="V242" s="177"/>
      <c r="W242" s="69"/>
      <c r="X242" s="118"/>
      <c r="Y242" s="121"/>
      <c r="Z242" s="121"/>
      <c r="AA242" s="121"/>
      <c r="AB242" s="122"/>
      <c r="AC242" s="121"/>
      <c r="AD242" s="177"/>
      <c r="AE242" s="121"/>
      <c r="AF242" s="177"/>
      <c r="AG242" s="177">
        <v>4.7</v>
      </c>
      <c r="AH242" s="192">
        <v>142.97</v>
      </c>
      <c r="AI242" s="131"/>
      <c r="AJ242" s="122"/>
      <c r="AK242" s="112">
        <v>510203584</v>
      </c>
      <c r="AL242" s="112" t="s">
        <v>43</v>
      </c>
    </row>
    <row r="243" spans="1:38" s="30" customFormat="1" ht="19.5" customHeight="1">
      <c r="A243" s="61"/>
      <c r="B243" s="112">
        <v>152</v>
      </c>
      <c r="C243" s="30" t="s">
        <v>46</v>
      </c>
      <c r="D243" s="30" t="s">
        <v>180</v>
      </c>
      <c r="E243" s="30">
        <v>22609</v>
      </c>
      <c r="F243" s="30" t="s">
        <v>207</v>
      </c>
      <c r="G243" s="30" t="s">
        <v>32</v>
      </c>
      <c r="H243" s="169" t="s">
        <v>209</v>
      </c>
      <c r="I243" s="30">
        <v>27</v>
      </c>
      <c r="J243" s="68">
        <v>43160</v>
      </c>
      <c r="K243" s="93">
        <v>43524</v>
      </c>
      <c r="L243" s="82" t="s">
        <v>212</v>
      </c>
      <c r="M243" s="86">
        <v>25.85</v>
      </c>
      <c r="N243" s="175">
        <v>786.36</v>
      </c>
      <c r="O243" s="90">
        <v>45.73</v>
      </c>
      <c r="P243" s="175">
        <v>1391.11</v>
      </c>
      <c r="Q243" s="90">
        <v>61.91</v>
      </c>
      <c r="R243" s="175">
        <v>1883.3</v>
      </c>
      <c r="S243" s="90">
        <v>78.77</v>
      </c>
      <c r="T243" s="175">
        <v>2396.18</v>
      </c>
      <c r="U243" s="90">
        <v>86.33</v>
      </c>
      <c r="V243" s="175">
        <v>2626.16</v>
      </c>
      <c r="W243" s="118">
        <v>2.39</v>
      </c>
      <c r="X243" s="69">
        <v>72.7</v>
      </c>
      <c r="Y243" s="90">
        <v>20.42</v>
      </c>
      <c r="Z243" s="90">
        <v>621.18</v>
      </c>
      <c r="AA243" s="90">
        <v>24.69</v>
      </c>
      <c r="AB243" s="69">
        <v>751.07</v>
      </c>
      <c r="AC243" s="90">
        <v>13.21</v>
      </c>
      <c r="AD243" s="175">
        <v>401.85</v>
      </c>
      <c r="AE243" s="90">
        <v>11.48</v>
      </c>
      <c r="AF243" s="175">
        <v>349.22</v>
      </c>
      <c r="AG243" s="175">
        <v>4.95</v>
      </c>
      <c r="AH243" s="189">
        <v>150.58</v>
      </c>
      <c r="AI243" s="70">
        <v>18.75</v>
      </c>
      <c r="AJ243" s="69">
        <v>570.38</v>
      </c>
      <c r="AK243" s="30">
        <v>510202630</v>
      </c>
      <c r="AL243" s="30" t="s">
        <v>45</v>
      </c>
    </row>
    <row r="244" spans="1:38" s="112" customFormat="1" ht="19.5" customHeight="1">
      <c r="A244" s="111"/>
      <c r="B244" s="112">
        <v>153</v>
      </c>
      <c r="C244" s="78" t="s">
        <v>159</v>
      </c>
      <c r="D244" s="112" t="s">
        <v>315</v>
      </c>
      <c r="E244" s="112">
        <v>22609</v>
      </c>
      <c r="F244" s="112" t="s">
        <v>207</v>
      </c>
      <c r="G244" s="112" t="s">
        <v>216</v>
      </c>
      <c r="H244" s="168" t="s">
        <v>211</v>
      </c>
      <c r="I244" s="112">
        <v>122</v>
      </c>
      <c r="J244" s="113">
        <v>43101</v>
      </c>
      <c r="K244" s="114">
        <v>43465</v>
      </c>
      <c r="L244" s="115" t="s">
        <v>212</v>
      </c>
      <c r="M244" s="116">
        <v>25.44</v>
      </c>
      <c r="N244" s="177">
        <v>773.88</v>
      </c>
      <c r="O244" s="121">
        <v>51.53</v>
      </c>
      <c r="P244" s="177">
        <v>1567.54</v>
      </c>
      <c r="Q244" s="121">
        <v>67.71</v>
      </c>
      <c r="R244" s="177">
        <v>2059.74</v>
      </c>
      <c r="S244" s="121">
        <v>84.57</v>
      </c>
      <c r="T244" s="177">
        <v>2572.62</v>
      </c>
      <c r="U244" s="121">
        <v>92.13</v>
      </c>
      <c r="V244" s="177">
        <v>2802.59</v>
      </c>
      <c r="W244" s="118">
        <v>2.39</v>
      </c>
      <c r="X244" s="69">
        <v>72.7</v>
      </c>
      <c r="Y244" s="121">
        <v>26.22</v>
      </c>
      <c r="Z244" s="121">
        <v>797.61</v>
      </c>
      <c r="AA244" s="121">
        <v>27.11</v>
      </c>
      <c r="AB244" s="122">
        <v>824.69</v>
      </c>
      <c r="AC244" s="121">
        <v>14.5</v>
      </c>
      <c r="AD244" s="177">
        <v>441.09</v>
      </c>
      <c r="AE244" s="121">
        <v>12.61</v>
      </c>
      <c r="AF244" s="177">
        <v>383.6</v>
      </c>
      <c r="AG244" s="177">
        <v>5.21</v>
      </c>
      <c r="AH244" s="192">
        <v>158.49</v>
      </c>
      <c r="AI244" s="131"/>
      <c r="AJ244" s="122">
        <v>416.75</v>
      </c>
      <c r="AK244" s="112">
        <v>510201014</v>
      </c>
      <c r="AL244" s="112" t="s">
        <v>43</v>
      </c>
    </row>
    <row r="245" spans="1:38" s="30" customFormat="1" ht="19.5" customHeight="1">
      <c r="A245" s="61" t="s">
        <v>212</v>
      </c>
      <c r="B245" s="112">
        <v>154</v>
      </c>
      <c r="C245" s="30" t="s">
        <v>244</v>
      </c>
      <c r="D245" s="30" t="s">
        <v>316</v>
      </c>
      <c r="E245" s="30">
        <v>22761</v>
      </c>
      <c r="F245" s="30" t="s">
        <v>207</v>
      </c>
      <c r="G245" s="30" t="s">
        <v>32</v>
      </c>
      <c r="H245" s="169" t="s">
        <v>209</v>
      </c>
      <c r="I245" s="30">
        <v>106</v>
      </c>
      <c r="J245" s="68">
        <v>43313</v>
      </c>
      <c r="K245" s="93">
        <v>43677</v>
      </c>
      <c r="L245" s="82" t="s">
        <v>212</v>
      </c>
      <c r="M245" s="86">
        <v>25.02</v>
      </c>
      <c r="N245" s="175">
        <v>761.11</v>
      </c>
      <c r="O245" s="90">
        <v>48.26</v>
      </c>
      <c r="P245" s="175">
        <v>1468.07</v>
      </c>
      <c r="Q245" s="90">
        <v>64.44</v>
      </c>
      <c r="R245" s="175">
        <v>1960.26</v>
      </c>
      <c r="S245" s="90">
        <v>81.3</v>
      </c>
      <c r="T245" s="175">
        <v>2473.15</v>
      </c>
      <c r="U245" s="90">
        <v>88.86</v>
      </c>
      <c r="V245" s="175">
        <v>2703.12</v>
      </c>
      <c r="W245" s="118">
        <v>2.39</v>
      </c>
      <c r="X245" s="69">
        <v>72.7</v>
      </c>
      <c r="Y245" s="90">
        <v>22.95</v>
      </c>
      <c r="Z245" s="90">
        <v>698.14</v>
      </c>
      <c r="AA245" s="90">
        <v>26.44</v>
      </c>
      <c r="AB245" s="69">
        <v>804.3</v>
      </c>
      <c r="AC245" s="90">
        <v>14.27</v>
      </c>
      <c r="AD245" s="175">
        <v>434.09</v>
      </c>
      <c r="AE245" s="90">
        <v>12.17</v>
      </c>
      <c r="AF245" s="175">
        <v>370.21</v>
      </c>
      <c r="AG245" s="175">
        <v>5.25</v>
      </c>
      <c r="AH245" s="189">
        <v>159.71</v>
      </c>
      <c r="AI245" s="70"/>
      <c r="AJ245" s="69" t="s">
        <v>411</v>
      </c>
      <c r="AK245" s="30">
        <v>510203196</v>
      </c>
      <c r="AL245" s="30" t="s">
        <v>45</v>
      </c>
    </row>
    <row r="246" spans="1:38" s="112" customFormat="1" ht="19.5" customHeight="1">
      <c r="A246" s="111"/>
      <c r="B246" s="112">
        <v>155</v>
      </c>
      <c r="C246" s="78" t="s">
        <v>161</v>
      </c>
      <c r="D246" s="112" t="s">
        <v>317</v>
      </c>
      <c r="E246" s="112">
        <v>22763</v>
      </c>
      <c r="F246" s="112" t="s">
        <v>207</v>
      </c>
      <c r="G246" s="112" t="s">
        <v>216</v>
      </c>
      <c r="H246" s="168" t="s">
        <v>211</v>
      </c>
      <c r="I246" s="112">
        <v>95</v>
      </c>
      <c r="J246" s="113">
        <v>43221</v>
      </c>
      <c r="K246" s="114">
        <v>43434</v>
      </c>
      <c r="L246" s="115" t="s">
        <v>212</v>
      </c>
      <c r="M246" s="116">
        <v>26.12</v>
      </c>
      <c r="N246" s="177">
        <v>794.57</v>
      </c>
      <c r="O246" s="121">
        <v>51.26</v>
      </c>
      <c r="P246" s="177">
        <v>1559.33</v>
      </c>
      <c r="Q246" s="121">
        <v>67.44</v>
      </c>
      <c r="R246" s="177">
        <v>2051.52</v>
      </c>
      <c r="S246" s="121">
        <v>84.3</v>
      </c>
      <c r="T246" s="177">
        <v>2564.41</v>
      </c>
      <c r="U246" s="121">
        <v>91.86</v>
      </c>
      <c r="V246" s="177">
        <v>2794.38</v>
      </c>
      <c r="W246" s="118">
        <v>2.39</v>
      </c>
      <c r="X246" s="69">
        <v>72.7</v>
      </c>
      <c r="Y246" s="121">
        <v>25.95</v>
      </c>
      <c r="Z246" s="121">
        <v>789.4</v>
      </c>
      <c r="AA246" s="121">
        <v>27.14</v>
      </c>
      <c r="AB246" s="122">
        <v>825.6</v>
      </c>
      <c r="AC246" s="121">
        <v>14.52</v>
      </c>
      <c r="AD246" s="177">
        <v>441.7</v>
      </c>
      <c r="AE246" s="121">
        <v>12.62</v>
      </c>
      <c r="AF246" s="177">
        <v>383.9</v>
      </c>
      <c r="AG246" s="177">
        <v>5.3</v>
      </c>
      <c r="AH246" s="192">
        <v>161.23</v>
      </c>
      <c r="AI246" s="131"/>
      <c r="AJ246" s="122">
        <v>552.43</v>
      </c>
      <c r="AK246" s="112">
        <v>510200989</v>
      </c>
      <c r="AL246" s="112" t="s">
        <v>43</v>
      </c>
    </row>
    <row r="247" spans="1:38" s="112" customFormat="1" ht="19.5" customHeight="1">
      <c r="A247" s="111"/>
      <c r="B247" s="112" t="s">
        <v>212</v>
      </c>
      <c r="C247" s="78" t="s">
        <v>161</v>
      </c>
      <c r="D247" s="112" t="s">
        <v>317</v>
      </c>
      <c r="E247" s="112">
        <v>22763</v>
      </c>
      <c r="F247" s="112" t="s">
        <v>207</v>
      </c>
      <c r="G247" s="112" t="s">
        <v>216</v>
      </c>
      <c r="H247" s="168" t="s">
        <v>211</v>
      </c>
      <c r="I247" s="112">
        <v>95</v>
      </c>
      <c r="J247" s="113">
        <v>43435</v>
      </c>
      <c r="K247" s="114">
        <v>43799</v>
      </c>
      <c r="L247" s="115" t="s">
        <v>212</v>
      </c>
      <c r="M247" s="116">
        <v>26.71</v>
      </c>
      <c r="N247" s="177">
        <v>812.52</v>
      </c>
      <c r="O247" s="121">
        <v>53.11</v>
      </c>
      <c r="P247" s="177">
        <v>1615.61</v>
      </c>
      <c r="Q247" s="121">
        <v>69.29</v>
      </c>
      <c r="R247" s="177">
        <v>2107.8</v>
      </c>
      <c r="S247" s="121">
        <v>86.15</v>
      </c>
      <c r="T247" s="177">
        <v>2620.68</v>
      </c>
      <c r="U247" s="121">
        <v>93.71</v>
      </c>
      <c r="V247" s="177">
        <v>2850.66</v>
      </c>
      <c r="W247" s="118">
        <v>2.39</v>
      </c>
      <c r="X247" s="69">
        <v>72.7</v>
      </c>
      <c r="Y247" s="121">
        <v>27.8</v>
      </c>
      <c r="Z247" s="121">
        <v>845.68</v>
      </c>
      <c r="AA247" s="121">
        <v>27.63</v>
      </c>
      <c r="AB247" s="122">
        <v>840.5</v>
      </c>
      <c r="AC247" s="121">
        <v>14.78</v>
      </c>
      <c r="AD247" s="177">
        <v>449.61</v>
      </c>
      <c r="AE247" s="121">
        <v>12.85</v>
      </c>
      <c r="AF247" s="177">
        <v>390.89</v>
      </c>
      <c r="AG247" s="177">
        <v>5.43</v>
      </c>
      <c r="AH247" s="192">
        <v>165.18</v>
      </c>
      <c r="AI247" s="131"/>
      <c r="AJ247" s="122">
        <v>552.43</v>
      </c>
      <c r="AK247" s="112">
        <v>510200989</v>
      </c>
      <c r="AL247" s="112" t="s">
        <v>43</v>
      </c>
    </row>
    <row r="248" spans="1:38" s="112" customFormat="1" ht="19.5" customHeight="1">
      <c r="A248" s="111"/>
      <c r="B248" s="112">
        <v>156</v>
      </c>
      <c r="C248" s="78" t="s">
        <v>421</v>
      </c>
      <c r="D248" s="78" t="s">
        <v>422</v>
      </c>
      <c r="E248" s="134">
        <v>22765</v>
      </c>
      <c r="F248" s="112" t="s">
        <v>207</v>
      </c>
      <c r="G248" s="112" t="s">
        <v>216</v>
      </c>
      <c r="H248" s="168" t="s">
        <v>209</v>
      </c>
      <c r="I248" s="112">
        <v>96</v>
      </c>
      <c r="J248" s="113">
        <v>43101</v>
      </c>
      <c r="K248" s="114">
        <v>43465</v>
      </c>
      <c r="L248" s="115" t="s">
        <v>212</v>
      </c>
      <c r="M248" s="116">
        <v>24.76</v>
      </c>
      <c r="N248" s="177">
        <v>753.2</v>
      </c>
      <c r="O248" s="121">
        <v>46.91</v>
      </c>
      <c r="P248" s="177">
        <v>1427</v>
      </c>
      <c r="Q248" s="121">
        <v>63.09</v>
      </c>
      <c r="R248" s="177">
        <v>1919.2</v>
      </c>
      <c r="S248" s="121">
        <v>79.95</v>
      </c>
      <c r="T248" s="177">
        <v>2432.08</v>
      </c>
      <c r="U248" s="121">
        <v>87.51</v>
      </c>
      <c r="V248" s="177">
        <v>2662.05</v>
      </c>
      <c r="W248" s="118">
        <v>2.39</v>
      </c>
      <c r="X248" s="69">
        <v>72.7</v>
      </c>
      <c r="Y248" s="121">
        <v>21.6</v>
      </c>
      <c r="Z248" s="121">
        <v>657.07</v>
      </c>
      <c r="AA248" s="121">
        <v>25.85</v>
      </c>
      <c r="AB248" s="122">
        <v>786.36</v>
      </c>
      <c r="AC248" s="121">
        <v>13.83</v>
      </c>
      <c r="AD248" s="177">
        <v>420.71</v>
      </c>
      <c r="AE248" s="121">
        <v>12.02</v>
      </c>
      <c r="AF248" s="177">
        <v>365.65</v>
      </c>
      <c r="AG248" s="177">
        <v>5.16</v>
      </c>
      <c r="AH248" s="192">
        <v>156.97</v>
      </c>
      <c r="AI248" s="131"/>
      <c r="AJ248" s="122">
        <v>653.12</v>
      </c>
      <c r="AK248" s="112">
        <v>500202388</v>
      </c>
      <c r="AL248" s="112" t="s">
        <v>43</v>
      </c>
    </row>
    <row r="249" spans="1:38" s="30" customFormat="1" ht="19.5" customHeight="1">
      <c r="A249" s="61"/>
      <c r="B249" s="112">
        <v>157</v>
      </c>
      <c r="C249" s="30" t="s">
        <v>200</v>
      </c>
      <c r="D249" s="30" t="s">
        <v>340</v>
      </c>
      <c r="E249" s="30">
        <v>22767</v>
      </c>
      <c r="F249" s="30" t="s">
        <v>207</v>
      </c>
      <c r="G249" s="30" t="s">
        <v>32</v>
      </c>
      <c r="H249" s="169" t="s">
        <v>209</v>
      </c>
      <c r="I249" s="30">
        <v>168</v>
      </c>
      <c r="J249" s="68">
        <v>42736</v>
      </c>
      <c r="K249" s="93">
        <v>43100</v>
      </c>
      <c r="L249" s="82" t="s">
        <v>212</v>
      </c>
      <c r="M249" s="86">
        <v>23.26</v>
      </c>
      <c r="N249" s="174">
        <v>707.57</v>
      </c>
      <c r="O249" s="88">
        <v>44.82</v>
      </c>
      <c r="P249" s="174">
        <v>1363.42</v>
      </c>
      <c r="Q249" s="88">
        <v>61</v>
      </c>
      <c r="R249" s="174">
        <v>1855.62</v>
      </c>
      <c r="S249" s="88">
        <v>77.86</v>
      </c>
      <c r="T249" s="174">
        <v>2368.5</v>
      </c>
      <c r="U249" s="88">
        <v>85.42</v>
      </c>
      <c r="V249" s="174">
        <v>2598.48</v>
      </c>
      <c r="W249" s="118">
        <v>2.39</v>
      </c>
      <c r="X249" s="69">
        <v>72.7</v>
      </c>
      <c r="Y249" s="88">
        <v>19.51</v>
      </c>
      <c r="Z249" s="88">
        <v>593.49</v>
      </c>
      <c r="AA249" s="88">
        <v>26.27</v>
      </c>
      <c r="AB249" s="71">
        <v>799.13</v>
      </c>
      <c r="AC249" s="88">
        <v>14.05</v>
      </c>
      <c r="AD249" s="174">
        <v>427.4</v>
      </c>
      <c r="AE249" s="88">
        <v>12.22</v>
      </c>
      <c r="AF249" s="174">
        <v>371.73</v>
      </c>
      <c r="AG249" s="174">
        <v>4.76</v>
      </c>
      <c r="AH249" s="188">
        <v>144.8</v>
      </c>
      <c r="AI249" s="72"/>
      <c r="AJ249" s="71">
        <v>212.94</v>
      </c>
      <c r="AK249" s="30">
        <v>510201296</v>
      </c>
      <c r="AL249" s="30" t="s">
        <v>45</v>
      </c>
    </row>
    <row r="250" spans="1:38" s="30" customFormat="1" ht="19.5" customHeight="1">
      <c r="A250" s="61"/>
      <c r="B250" s="30" t="s">
        <v>212</v>
      </c>
      <c r="C250" s="30" t="s">
        <v>201</v>
      </c>
      <c r="D250" s="30" t="s">
        <v>340</v>
      </c>
      <c r="E250" s="30">
        <v>22767</v>
      </c>
      <c r="F250" s="30" t="s">
        <v>207</v>
      </c>
      <c r="G250" s="30" t="s">
        <v>32</v>
      </c>
      <c r="H250" s="169" t="s">
        <v>209</v>
      </c>
      <c r="I250" s="30">
        <v>32</v>
      </c>
      <c r="J250" s="68">
        <v>42736</v>
      </c>
      <c r="K250" s="93">
        <v>43100</v>
      </c>
      <c r="L250" s="82"/>
      <c r="M250" s="86">
        <v>34.54</v>
      </c>
      <c r="N250" s="174">
        <v>1050.71</v>
      </c>
      <c r="O250" s="88">
        <v>56.1</v>
      </c>
      <c r="P250" s="174">
        <v>1706.56</v>
      </c>
      <c r="Q250" s="88">
        <v>72.28</v>
      </c>
      <c r="R250" s="174">
        <v>2198.76</v>
      </c>
      <c r="S250" s="88">
        <v>89.14</v>
      </c>
      <c r="T250" s="174">
        <v>2711.64</v>
      </c>
      <c r="U250" s="88">
        <v>96.7</v>
      </c>
      <c r="V250" s="174">
        <v>2941.61</v>
      </c>
      <c r="W250" s="118">
        <v>2.39</v>
      </c>
      <c r="X250" s="69">
        <v>72.7</v>
      </c>
      <c r="Y250" s="88">
        <v>30.79</v>
      </c>
      <c r="Z250" s="88">
        <v>936.63</v>
      </c>
      <c r="AA250" s="88">
        <v>26.27</v>
      </c>
      <c r="AB250" s="71">
        <v>799.13</v>
      </c>
      <c r="AC250" s="88">
        <v>14.05</v>
      </c>
      <c r="AD250" s="174">
        <v>427.4</v>
      </c>
      <c r="AE250" s="88">
        <v>12.22</v>
      </c>
      <c r="AF250" s="174">
        <v>371.73</v>
      </c>
      <c r="AG250" s="174">
        <v>4.76</v>
      </c>
      <c r="AH250" s="188">
        <v>144.8</v>
      </c>
      <c r="AI250" s="72"/>
      <c r="AJ250" s="71">
        <v>203.76</v>
      </c>
      <c r="AK250" s="30">
        <v>510201296</v>
      </c>
      <c r="AL250" s="30" t="s">
        <v>45</v>
      </c>
    </row>
    <row r="251" spans="1:38" s="30" customFormat="1" ht="19.5" customHeight="1">
      <c r="A251" s="61"/>
      <c r="B251" s="30" t="s">
        <v>212</v>
      </c>
      <c r="C251" s="30" t="s">
        <v>200</v>
      </c>
      <c r="D251" s="30" t="s">
        <v>340</v>
      </c>
      <c r="E251" s="30">
        <v>22767</v>
      </c>
      <c r="F251" s="30" t="s">
        <v>207</v>
      </c>
      <c r="G251" s="30" t="s">
        <v>32</v>
      </c>
      <c r="H251" s="169" t="s">
        <v>209</v>
      </c>
      <c r="I251" s="30">
        <v>168</v>
      </c>
      <c r="J251" s="68">
        <v>43101</v>
      </c>
      <c r="K251" s="93">
        <v>43465</v>
      </c>
      <c r="L251" s="82" t="s">
        <v>212</v>
      </c>
      <c r="M251" s="86">
        <v>23.79</v>
      </c>
      <c r="N251" s="174">
        <v>723.69</v>
      </c>
      <c r="O251" s="88">
        <v>46.56</v>
      </c>
      <c r="P251" s="174">
        <v>1416.36</v>
      </c>
      <c r="Q251" s="88">
        <v>62.74</v>
      </c>
      <c r="R251" s="174">
        <v>1908.55</v>
      </c>
      <c r="S251" s="88">
        <v>79.6</v>
      </c>
      <c r="T251" s="174">
        <v>2421.43</v>
      </c>
      <c r="U251" s="88">
        <v>87.16</v>
      </c>
      <c r="V251" s="174">
        <v>2651.41</v>
      </c>
      <c r="W251" s="118">
        <v>2.39</v>
      </c>
      <c r="X251" s="69">
        <v>72.7</v>
      </c>
      <c r="Y251" s="88">
        <v>21.25</v>
      </c>
      <c r="Z251" s="88">
        <v>646.43</v>
      </c>
      <c r="AA251" s="88">
        <v>26.88</v>
      </c>
      <c r="AB251" s="71">
        <v>817.69</v>
      </c>
      <c r="AC251" s="88">
        <v>14.38</v>
      </c>
      <c r="AD251" s="174">
        <v>437.44</v>
      </c>
      <c r="AE251" s="88">
        <v>12.5</v>
      </c>
      <c r="AF251" s="174">
        <v>380.25</v>
      </c>
      <c r="AG251" s="174">
        <v>4.88</v>
      </c>
      <c r="AH251" s="188">
        <v>148.45</v>
      </c>
      <c r="AI251" s="72"/>
      <c r="AJ251" s="71">
        <v>212.94</v>
      </c>
      <c r="AK251" s="30">
        <v>510201296</v>
      </c>
      <c r="AL251" s="30" t="s">
        <v>45</v>
      </c>
    </row>
    <row r="252" spans="1:38" s="30" customFormat="1" ht="19.5" customHeight="1">
      <c r="A252" s="61"/>
      <c r="B252" s="30" t="s">
        <v>212</v>
      </c>
      <c r="C252" s="30" t="s">
        <v>201</v>
      </c>
      <c r="D252" s="30" t="s">
        <v>340</v>
      </c>
      <c r="E252" s="30">
        <v>22767</v>
      </c>
      <c r="F252" s="30" t="s">
        <v>207</v>
      </c>
      <c r="G252" s="30" t="s">
        <v>32</v>
      </c>
      <c r="H252" s="169" t="s">
        <v>209</v>
      </c>
      <c r="I252" s="30">
        <v>32</v>
      </c>
      <c r="J252" s="68">
        <v>43101</v>
      </c>
      <c r="K252" s="93">
        <v>43465</v>
      </c>
      <c r="L252" s="82"/>
      <c r="M252" s="86">
        <v>35.38</v>
      </c>
      <c r="N252" s="174">
        <v>1076.26</v>
      </c>
      <c r="O252" s="88">
        <v>58.15</v>
      </c>
      <c r="P252" s="174">
        <v>1768.92</v>
      </c>
      <c r="Q252" s="88">
        <v>74.33</v>
      </c>
      <c r="R252" s="174">
        <v>2261.12</v>
      </c>
      <c r="S252" s="88">
        <v>91.19</v>
      </c>
      <c r="T252" s="174">
        <v>2774</v>
      </c>
      <c r="U252" s="88">
        <v>98.75</v>
      </c>
      <c r="V252" s="174">
        <v>3003.98</v>
      </c>
      <c r="W252" s="118">
        <v>2.39</v>
      </c>
      <c r="X252" s="69">
        <v>72.7</v>
      </c>
      <c r="Y252" s="88">
        <v>32.84</v>
      </c>
      <c r="Z252" s="88">
        <v>998.99</v>
      </c>
      <c r="AA252" s="88">
        <v>26.88</v>
      </c>
      <c r="AB252" s="71">
        <v>817.69</v>
      </c>
      <c r="AC252" s="88">
        <v>14.38</v>
      </c>
      <c r="AD252" s="174">
        <v>437.44</v>
      </c>
      <c r="AE252" s="88">
        <v>12.5</v>
      </c>
      <c r="AF252" s="174">
        <v>380.25</v>
      </c>
      <c r="AG252" s="174">
        <v>4.88</v>
      </c>
      <c r="AH252" s="188">
        <v>148.45</v>
      </c>
      <c r="AI252" s="72"/>
      <c r="AJ252" s="71">
        <v>203.76</v>
      </c>
      <c r="AK252" s="30">
        <v>510201296</v>
      </c>
      <c r="AL252" s="30" t="s">
        <v>45</v>
      </c>
    </row>
    <row r="253" spans="1:38" s="112" customFormat="1" ht="19.5" customHeight="1">
      <c r="A253" s="111"/>
      <c r="B253" s="112">
        <v>158</v>
      </c>
      <c r="C253" s="78" t="s">
        <v>427</v>
      </c>
      <c r="D253" s="112" t="s">
        <v>266</v>
      </c>
      <c r="E253" s="112">
        <v>22767</v>
      </c>
      <c r="F253" s="112" t="s">
        <v>207</v>
      </c>
      <c r="G253" s="112" t="s">
        <v>257</v>
      </c>
      <c r="H253" s="168" t="s">
        <v>209</v>
      </c>
      <c r="I253" s="112">
        <v>80</v>
      </c>
      <c r="J253" s="113">
        <v>43040</v>
      </c>
      <c r="K253" s="114">
        <v>43404</v>
      </c>
      <c r="L253" s="115" t="s">
        <v>212</v>
      </c>
      <c r="M253" s="116">
        <v>23.81</v>
      </c>
      <c r="N253" s="177">
        <v>724.3</v>
      </c>
      <c r="O253" s="121">
        <v>45.64</v>
      </c>
      <c r="P253" s="177">
        <v>1388.37</v>
      </c>
      <c r="Q253" s="121">
        <v>61.82</v>
      </c>
      <c r="R253" s="177">
        <v>1880.56</v>
      </c>
      <c r="S253" s="121">
        <v>78.68</v>
      </c>
      <c r="T253" s="177">
        <v>2393.45</v>
      </c>
      <c r="U253" s="121">
        <v>86.24</v>
      </c>
      <c r="V253" s="177">
        <v>2623.42</v>
      </c>
      <c r="W253" s="118">
        <v>2.39</v>
      </c>
      <c r="X253" s="69">
        <v>72.7</v>
      </c>
      <c r="Y253" s="121">
        <v>20.33</v>
      </c>
      <c r="Z253" s="121">
        <v>618.44</v>
      </c>
      <c r="AA253" s="121">
        <v>26.05</v>
      </c>
      <c r="AB253" s="122">
        <v>792.44</v>
      </c>
      <c r="AC253" s="121">
        <v>13.94</v>
      </c>
      <c r="AD253" s="177">
        <v>424.05</v>
      </c>
      <c r="AE253" s="121">
        <v>12.11</v>
      </c>
      <c r="AF253" s="177">
        <v>368.39</v>
      </c>
      <c r="AG253" s="177">
        <v>5.19</v>
      </c>
      <c r="AH253" s="192">
        <v>157.88</v>
      </c>
      <c r="AI253" s="131">
        <v>12.89</v>
      </c>
      <c r="AJ253" s="122">
        <v>392.11</v>
      </c>
      <c r="AK253" s="112">
        <v>510200422</v>
      </c>
      <c r="AL253" s="112" t="s">
        <v>43</v>
      </c>
    </row>
    <row r="254" spans="1:38" s="30" customFormat="1" ht="19.5" customHeight="1">
      <c r="A254" s="61"/>
      <c r="B254" s="30">
        <v>159</v>
      </c>
      <c r="C254" s="30" t="s">
        <v>69</v>
      </c>
      <c r="D254" s="30" t="s">
        <v>70</v>
      </c>
      <c r="E254" s="30">
        <v>22769</v>
      </c>
      <c r="F254" s="30" t="s">
        <v>207</v>
      </c>
      <c r="G254" s="30" t="s">
        <v>32</v>
      </c>
      <c r="H254" s="169" t="s">
        <v>209</v>
      </c>
      <c r="I254" s="30">
        <v>173</v>
      </c>
      <c r="J254" s="68">
        <v>43101</v>
      </c>
      <c r="K254" s="93">
        <v>43465</v>
      </c>
      <c r="L254" s="82" t="s">
        <v>212</v>
      </c>
      <c r="M254" s="86">
        <v>24.74</v>
      </c>
      <c r="N254" s="175">
        <v>752.59</v>
      </c>
      <c r="O254" s="90">
        <v>49.33</v>
      </c>
      <c r="P254" s="175">
        <v>1500.62</v>
      </c>
      <c r="Q254" s="90">
        <v>65.51</v>
      </c>
      <c r="R254" s="175">
        <v>1992.81</v>
      </c>
      <c r="S254" s="90">
        <v>82.37</v>
      </c>
      <c r="T254" s="175">
        <v>2505.7</v>
      </c>
      <c r="U254" s="90">
        <v>89.93</v>
      </c>
      <c r="V254" s="175">
        <v>2735.67</v>
      </c>
      <c r="W254" s="118">
        <v>2.39</v>
      </c>
      <c r="X254" s="69">
        <v>72.7</v>
      </c>
      <c r="Y254" s="90">
        <v>24.02</v>
      </c>
      <c r="Z254" s="90">
        <v>730.69</v>
      </c>
      <c r="AA254" s="90">
        <v>26.57</v>
      </c>
      <c r="AB254" s="69">
        <v>808.26</v>
      </c>
      <c r="AC254" s="90">
        <v>14.53</v>
      </c>
      <c r="AD254" s="175">
        <v>442</v>
      </c>
      <c r="AE254" s="90">
        <v>12.04</v>
      </c>
      <c r="AF254" s="175">
        <v>366.26</v>
      </c>
      <c r="AG254" s="175">
        <v>5.19</v>
      </c>
      <c r="AH254" s="189">
        <v>157.88</v>
      </c>
      <c r="AI254" s="70"/>
      <c r="AJ254" s="69" t="s">
        <v>412</v>
      </c>
      <c r="AK254" s="30">
        <v>510202561</v>
      </c>
      <c r="AL254" s="30" t="s">
        <v>45</v>
      </c>
    </row>
    <row r="255" spans="1:38" s="30" customFormat="1" ht="19.5" customHeight="1">
      <c r="A255" s="61"/>
      <c r="B255" s="30" t="s">
        <v>212</v>
      </c>
      <c r="C255" s="30" t="s">
        <v>181</v>
      </c>
      <c r="D255" s="30" t="s">
        <v>70</v>
      </c>
      <c r="E255" s="30">
        <v>22769</v>
      </c>
      <c r="F255" s="30" t="s">
        <v>207</v>
      </c>
      <c r="G255" s="30" t="s">
        <v>32</v>
      </c>
      <c r="H255" s="169" t="s">
        <v>209</v>
      </c>
      <c r="I255" s="30">
        <v>16</v>
      </c>
      <c r="J255" s="68">
        <v>43101</v>
      </c>
      <c r="K255" s="93">
        <v>43465</v>
      </c>
      <c r="L255" s="82"/>
      <c r="M255" s="86">
        <v>36.59</v>
      </c>
      <c r="N255" s="175">
        <v>1113.07</v>
      </c>
      <c r="O255" s="90">
        <v>61.18</v>
      </c>
      <c r="P255" s="175">
        <v>1861.1</v>
      </c>
      <c r="Q255" s="90">
        <v>77.36</v>
      </c>
      <c r="R255" s="175">
        <v>2353.29</v>
      </c>
      <c r="S255" s="90">
        <v>94.22</v>
      </c>
      <c r="T255" s="175">
        <v>2866.17</v>
      </c>
      <c r="U255" s="90">
        <v>101.78</v>
      </c>
      <c r="V255" s="175">
        <v>3096.15</v>
      </c>
      <c r="W255" s="118">
        <v>2.39</v>
      </c>
      <c r="X255" s="69">
        <v>72.7</v>
      </c>
      <c r="Y255" s="90">
        <v>35.87</v>
      </c>
      <c r="Z255" s="90">
        <v>1091.17</v>
      </c>
      <c r="AA255" s="90">
        <v>26.57</v>
      </c>
      <c r="AB255" s="69">
        <v>808.26</v>
      </c>
      <c r="AC255" s="90">
        <v>14.53</v>
      </c>
      <c r="AD255" s="175">
        <v>442</v>
      </c>
      <c r="AE255" s="90">
        <v>12.04</v>
      </c>
      <c r="AF255" s="175">
        <v>366.26</v>
      </c>
      <c r="AG255" s="175">
        <v>5.19</v>
      </c>
      <c r="AH255" s="189">
        <v>157.88</v>
      </c>
      <c r="AI255" s="70"/>
      <c r="AJ255" s="69" t="s">
        <v>412</v>
      </c>
      <c r="AK255" s="30">
        <v>510202561</v>
      </c>
      <c r="AL255" s="30" t="s">
        <v>45</v>
      </c>
    </row>
    <row r="256" spans="2:38" ht="14.25">
      <c r="B256" s="31" t="s">
        <v>212</v>
      </c>
      <c r="C256" s="30" t="s">
        <v>490</v>
      </c>
      <c r="D256" s="30" t="s">
        <v>70</v>
      </c>
      <c r="E256" s="30">
        <v>22769</v>
      </c>
      <c r="F256" s="30" t="s">
        <v>207</v>
      </c>
      <c r="G256" s="30" t="s">
        <v>32</v>
      </c>
      <c r="H256" s="169" t="s">
        <v>209</v>
      </c>
      <c r="I256" s="30">
        <v>10</v>
      </c>
      <c r="J256" s="68">
        <v>43101</v>
      </c>
      <c r="K256" s="93">
        <v>43465</v>
      </c>
      <c r="M256" s="87">
        <v>32.75</v>
      </c>
      <c r="N256" s="175">
        <v>996.26</v>
      </c>
      <c r="O256" s="90">
        <v>57.34</v>
      </c>
      <c r="P256" s="175">
        <v>1744.28</v>
      </c>
      <c r="Q256" s="90">
        <v>73.52</v>
      </c>
      <c r="R256" s="175">
        <v>2236.48</v>
      </c>
      <c r="S256" s="90">
        <v>90.38</v>
      </c>
      <c r="T256" s="175">
        <v>2749.36</v>
      </c>
      <c r="U256" s="90">
        <v>97.94</v>
      </c>
      <c r="V256" s="175">
        <v>2979.33</v>
      </c>
      <c r="W256" s="118">
        <v>2.39</v>
      </c>
      <c r="X256" s="69">
        <v>72.7</v>
      </c>
      <c r="Y256" s="90">
        <v>32.03</v>
      </c>
      <c r="Z256" s="90">
        <v>974.35</v>
      </c>
      <c r="AA256" s="90">
        <v>26.57</v>
      </c>
      <c r="AB256" s="69">
        <v>808.26</v>
      </c>
      <c r="AC256" s="90">
        <v>14.53</v>
      </c>
      <c r="AD256" s="175">
        <v>442</v>
      </c>
      <c r="AE256" s="90">
        <v>12.04</v>
      </c>
      <c r="AF256" s="175">
        <v>366.26</v>
      </c>
      <c r="AG256" s="175">
        <v>5.19</v>
      </c>
      <c r="AH256" s="189">
        <v>157.88</v>
      </c>
      <c r="AI256" s="70"/>
      <c r="AJ256" s="69" t="s">
        <v>412</v>
      </c>
      <c r="AK256" s="30">
        <v>510202561</v>
      </c>
      <c r="AL256" s="30" t="s">
        <v>45</v>
      </c>
    </row>
    <row r="257" ht="14.25">
      <c r="W257" s="69"/>
    </row>
  </sheetData>
  <sheetProtection/>
  <autoFilter ref="A8:AS256"/>
  <mergeCells count="3">
    <mergeCell ref="B1:AK1"/>
    <mergeCell ref="B2:AJ2"/>
    <mergeCell ref="B3:AK3"/>
  </mergeCells>
  <printOptions gridLines="1"/>
  <pageMargins left="0.1968503937007874" right="0.15748031496062992" top="0.984251968503937" bottom="0.984251968503937" header="0.5118110236220472" footer="0.5118110236220472"/>
  <pageSetup fitToHeight="3" horizontalDpi="300" verticalDpi="300" orientation="landscape" paperSize="9" scale="75" r:id="rId1"/>
  <headerFooter alignWithMargins="0">
    <oddHeader>&amp;LAOK Rheinland/Hamburg - Die Gesundheitskasse&amp;C&amp;"Arial,Fett"&amp;12Zugelassene Pflegeeinrichtungen stationär
SGB XI
&amp;"Arial,Standard"&amp;10
&amp;RStand:  01.10.2018
</oddHeader>
    <oddFooter>&amp;L&amp;8a) gesonderte Vereinbarung des Sozialhilfeträgers zu Sozialhilfe und einkommensabhängiger Einzelförderung 
b) keine einkommensabhängige Einzelförderung, keine Sozialhilfe
* Altbau/Neubau
** Doppelzimmer/Einzelzimmer&amp;CSeite &amp;P&amp;R&amp;8&amp;F&amp;A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012"/>
  <dimension ref="A5:R22"/>
  <sheetViews>
    <sheetView zoomScale="75" zoomScaleNormal="75" zoomScalePageLayoutView="0" workbookViewId="0" topLeftCell="A1">
      <pane xSplit="3" ySplit="7" topLeftCell="D8" activePane="bottomRight" state="frozen"/>
      <selection pane="topLeft" activeCell="L7" sqref="L7"/>
      <selection pane="topRight" activeCell="L7" sqref="L7"/>
      <selection pane="bottomLeft" activeCell="L7" sqref="L7"/>
      <selection pane="bottomRight" activeCell="A13" sqref="A13"/>
    </sheetView>
  </sheetViews>
  <sheetFormatPr defaultColWidth="11.421875" defaultRowHeight="12.75" outlineLevelCol="1"/>
  <cols>
    <col min="1" max="1" width="3.28125" style="0" customWidth="1"/>
    <col min="2" max="2" width="3.8515625" style="0" customWidth="1"/>
    <col min="3" max="3" width="38.8515625" style="0" customWidth="1"/>
    <col min="4" max="4" width="29.00390625" style="0" customWidth="1"/>
    <col min="5" max="5" width="7.7109375" style="3" customWidth="1"/>
    <col min="6" max="6" width="9.28125" style="0" customWidth="1" outlineLevel="1"/>
    <col min="7" max="7" width="11.140625" style="136" customWidth="1"/>
    <col min="8" max="8" width="11.140625" style="136" customWidth="1" outlineLevel="1"/>
    <col min="9" max="9" width="8.8515625" style="136" customWidth="1" outlineLevel="1"/>
    <col min="10" max="10" width="8.8515625" style="3" customWidth="1"/>
    <col min="11" max="11" width="8.7109375" style="3" customWidth="1"/>
    <col min="12" max="12" width="15.140625" style="3" customWidth="1"/>
    <col min="13" max="13" width="15.7109375" style="146" customWidth="1"/>
    <col min="14" max="14" width="14.28125" style="0" customWidth="1" outlineLevel="1"/>
    <col min="15" max="15" width="16.7109375" style="0" customWidth="1" outlineLevel="1"/>
    <col min="16" max="16" width="38.57421875" style="0" customWidth="1" outlineLevel="1"/>
    <col min="17" max="17" width="16.28125" style="0" customWidth="1" outlineLevel="1"/>
    <col min="18" max="18" width="11.57421875" style="0" customWidth="1"/>
  </cols>
  <sheetData>
    <row r="5" spans="2:15" ht="12.75">
      <c r="B5" s="4"/>
      <c r="C5" s="135"/>
      <c r="D5" s="1"/>
      <c r="F5" s="1"/>
      <c r="K5" s="1"/>
      <c r="L5" s="1"/>
      <c r="M5"/>
      <c r="N5" s="1"/>
      <c r="O5" s="1"/>
    </row>
    <row r="6" spans="2:17" ht="18" customHeight="1">
      <c r="B6" s="137"/>
      <c r="C6" s="137"/>
      <c r="D6" s="137"/>
      <c r="E6" s="16"/>
      <c r="F6" s="137"/>
      <c r="G6" s="138"/>
      <c r="H6" s="16"/>
      <c r="I6" s="16"/>
      <c r="J6" s="139" t="s">
        <v>503</v>
      </c>
      <c r="K6" s="137"/>
      <c r="L6" s="139"/>
      <c r="M6" s="140"/>
      <c r="N6" s="137"/>
      <c r="O6" s="137"/>
      <c r="P6" s="137"/>
      <c r="Q6" s="137"/>
    </row>
    <row r="7" spans="2:18" ht="18" customHeight="1">
      <c r="B7" s="16" t="s">
        <v>162</v>
      </c>
      <c r="C7" s="16" t="s">
        <v>284</v>
      </c>
      <c r="D7" s="16" t="s">
        <v>163</v>
      </c>
      <c r="E7" s="16" t="s">
        <v>164</v>
      </c>
      <c r="F7" s="16" t="s">
        <v>165</v>
      </c>
      <c r="G7" s="138" t="s">
        <v>366</v>
      </c>
      <c r="H7" s="16" t="s">
        <v>285</v>
      </c>
      <c r="I7" s="16" t="s">
        <v>286</v>
      </c>
      <c r="J7" s="141">
        <v>1</v>
      </c>
      <c r="K7" s="142">
        <v>0.95</v>
      </c>
      <c r="L7" s="141" t="s">
        <v>20</v>
      </c>
      <c r="M7" s="140" t="s">
        <v>504</v>
      </c>
      <c r="N7" s="16" t="s">
        <v>505</v>
      </c>
      <c r="O7" s="16" t="s">
        <v>506</v>
      </c>
      <c r="P7" s="143" t="s">
        <v>285</v>
      </c>
      <c r="Q7" s="140" t="s">
        <v>42</v>
      </c>
      <c r="R7" s="140"/>
    </row>
    <row r="8" spans="2:17" ht="12.75">
      <c r="B8">
        <v>1</v>
      </c>
      <c r="C8" t="s">
        <v>507</v>
      </c>
      <c r="D8" t="s">
        <v>508</v>
      </c>
      <c r="E8" s="3">
        <v>21079</v>
      </c>
      <c r="F8" t="s">
        <v>207</v>
      </c>
      <c r="G8" s="144">
        <v>43132</v>
      </c>
      <c r="H8" s="136" t="s">
        <v>347</v>
      </c>
      <c r="I8" s="136">
        <v>12</v>
      </c>
      <c r="J8" s="145">
        <v>393.57</v>
      </c>
      <c r="K8" s="145">
        <v>373.89</v>
      </c>
      <c r="L8" s="3">
        <v>510204006</v>
      </c>
      <c r="M8" s="146" t="s">
        <v>509</v>
      </c>
      <c r="N8" t="s">
        <v>510</v>
      </c>
      <c r="O8" t="s">
        <v>511</v>
      </c>
      <c r="P8" t="s">
        <v>512</v>
      </c>
      <c r="Q8" s="3" t="s">
        <v>43</v>
      </c>
    </row>
    <row r="9" spans="2:17" ht="12.75">
      <c r="B9">
        <v>2</v>
      </c>
      <c r="C9" t="s">
        <v>513</v>
      </c>
      <c r="D9" t="s">
        <v>514</v>
      </c>
      <c r="E9" s="3">
        <v>20359</v>
      </c>
      <c r="F9" t="s">
        <v>207</v>
      </c>
      <c r="G9" s="144">
        <v>43191</v>
      </c>
      <c r="H9" s="136" t="s">
        <v>208</v>
      </c>
      <c r="I9" s="136">
        <v>11</v>
      </c>
      <c r="J9" s="145">
        <v>442.27</v>
      </c>
      <c r="K9" s="145">
        <v>420.15</v>
      </c>
      <c r="L9" s="3">
        <v>510201991</v>
      </c>
      <c r="M9" s="146" t="s">
        <v>515</v>
      </c>
      <c r="N9" t="s">
        <v>516</v>
      </c>
      <c r="O9" t="s">
        <v>517</v>
      </c>
      <c r="P9" t="s">
        <v>518</v>
      </c>
      <c r="Q9" s="3" t="s">
        <v>43</v>
      </c>
    </row>
    <row r="10" spans="2:17" ht="12.75">
      <c r="B10">
        <v>3</v>
      </c>
      <c r="C10" t="s">
        <v>541</v>
      </c>
      <c r="D10" t="s">
        <v>542</v>
      </c>
      <c r="E10" s="3">
        <v>22297</v>
      </c>
      <c r="F10" t="s">
        <v>207</v>
      </c>
      <c r="G10" s="144">
        <v>43101</v>
      </c>
      <c r="H10" s="136" t="s">
        <v>216</v>
      </c>
      <c r="I10" s="136">
        <v>9</v>
      </c>
      <c r="J10" s="145">
        <v>406.43</v>
      </c>
      <c r="K10" s="145">
        <v>386.11</v>
      </c>
      <c r="L10" s="3">
        <v>510203799</v>
      </c>
      <c r="M10" s="146" t="s">
        <v>543</v>
      </c>
      <c r="N10" t="s">
        <v>544</v>
      </c>
      <c r="O10" t="s">
        <v>545</v>
      </c>
      <c r="P10" t="s">
        <v>546</v>
      </c>
      <c r="Q10" s="3" t="s">
        <v>43</v>
      </c>
    </row>
    <row r="11" spans="2:17" ht="12.75">
      <c r="B11">
        <v>4</v>
      </c>
      <c r="C11" t="s">
        <v>519</v>
      </c>
      <c r="D11" t="s">
        <v>520</v>
      </c>
      <c r="E11" s="3">
        <v>22303</v>
      </c>
      <c r="F11" t="s">
        <v>207</v>
      </c>
      <c r="G11" s="144">
        <v>43191</v>
      </c>
      <c r="H11" s="136" t="s">
        <v>216</v>
      </c>
      <c r="I11" s="136">
        <v>16</v>
      </c>
      <c r="J11" s="145">
        <v>288.47</v>
      </c>
      <c r="K11" s="145">
        <v>274.05</v>
      </c>
      <c r="L11" s="3">
        <v>510203458</v>
      </c>
      <c r="M11" s="146" t="s">
        <v>521</v>
      </c>
      <c r="N11" t="s">
        <v>522</v>
      </c>
      <c r="O11" t="s">
        <v>523</v>
      </c>
      <c r="P11" t="s">
        <v>519</v>
      </c>
      <c r="Q11" s="3" t="s">
        <v>43</v>
      </c>
    </row>
    <row r="12" spans="2:17" ht="12.75">
      <c r="B12">
        <v>5</v>
      </c>
      <c r="C12" t="s">
        <v>524</v>
      </c>
      <c r="D12" t="s">
        <v>525</v>
      </c>
      <c r="E12" s="3">
        <v>22359</v>
      </c>
      <c r="F12" t="s">
        <v>207</v>
      </c>
      <c r="G12" s="144">
        <v>43191</v>
      </c>
      <c r="H12" s="136" t="s">
        <v>216</v>
      </c>
      <c r="I12" s="136">
        <v>16</v>
      </c>
      <c r="J12" s="145">
        <v>394.05</v>
      </c>
      <c r="K12" s="145">
        <v>374.35</v>
      </c>
      <c r="L12" s="3">
        <v>510203243</v>
      </c>
      <c r="M12" s="146" t="s">
        <v>526</v>
      </c>
      <c r="N12" t="s">
        <v>527</v>
      </c>
      <c r="O12" t="s">
        <v>528</v>
      </c>
      <c r="P12" t="s">
        <v>529</v>
      </c>
      <c r="Q12" s="3" t="s">
        <v>43</v>
      </c>
    </row>
    <row r="13" spans="1:17" ht="12.75">
      <c r="A13" s="96"/>
      <c r="B13">
        <v>6</v>
      </c>
      <c r="C13" s="96" t="s">
        <v>575</v>
      </c>
      <c r="D13" s="96" t="s">
        <v>576</v>
      </c>
      <c r="E13" s="3">
        <v>22587</v>
      </c>
      <c r="F13" s="96" t="s">
        <v>207</v>
      </c>
      <c r="G13" s="144">
        <v>43282</v>
      </c>
      <c r="H13" s="136" t="s">
        <v>216</v>
      </c>
      <c r="I13" s="136">
        <v>10</v>
      </c>
      <c r="J13" s="145">
        <v>393.47</v>
      </c>
      <c r="K13" s="145">
        <v>373.8</v>
      </c>
      <c r="L13" s="3">
        <v>510204701</v>
      </c>
      <c r="M13" s="146" t="s">
        <v>577</v>
      </c>
      <c r="N13" s="96" t="s">
        <v>578</v>
      </c>
      <c r="O13" s="163" t="s">
        <v>579</v>
      </c>
      <c r="P13" s="96" t="s">
        <v>575</v>
      </c>
      <c r="Q13" s="10" t="s">
        <v>43</v>
      </c>
    </row>
    <row r="14" spans="1:17" ht="12.75">
      <c r="A14" s="96"/>
      <c r="B14">
        <v>7</v>
      </c>
      <c r="C14" t="s">
        <v>530</v>
      </c>
      <c r="D14" t="s">
        <v>531</v>
      </c>
      <c r="E14" s="3">
        <v>22763</v>
      </c>
      <c r="F14" t="s">
        <v>207</v>
      </c>
      <c r="G14" s="144">
        <v>43191</v>
      </c>
      <c r="H14" s="136" t="s">
        <v>216</v>
      </c>
      <c r="I14" s="136">
        <v>16</v>
      </c>
      <c r="J14" s="145">
        <v>288.47</v>
      </c>
      <c r="K14" s="145">
        <v>274.05</v>
      </c>
      <c r="L14" s="3">
        <v>500201888</v>
      </c>
      <c r="M14" s="146" t="s">
        <v>532</v>
      </c>
      <c r="N14" t="s">
        <v>533</v>
      </c>
      <c r="O14" t="s">
        <v>534</v>
      </c>
      <c r="P14" t="s">
        <v>530</v>
      </c>
      <c r="Q14" s="3" t="s">
        <v>43</v>
      </c>
    </row>
    <row r="15" spans="2:17" ht="12.75">
      <c r="B15">
        <v>8</v>
      </c>
      <c r="C15" t="s">
        <v>535</v>
      </c>
      <c r="D15" t="s">
        <v>536</v>
      </c>
      <c r="E15" s="3">
        <v>22765</v>
      </c>
      <c r="F15" t="s">
        <v>207</v>
      </c>
      <c r="G15" s="144">
        <v>43191</v>
      </c>
      <c r="H15" s="136" t="s">
        <v>208</v>
      </c>
      <c r="I15" s="136">
        <v>16</v>
      </c>
      <c r="J15" s="145">
        <v>397.14</v>
      </c>
      <c r="K15" s="145">
        <v>377.28</v>
      </c>
      <c r="L15" s="3">
        <v>510202538</v>
      </c>
      <c r="M15" s="146" t="s">
        <v>537</v>
      </c>
      <c r="N15" t="s">
        <v>538</v>
      </c>
      <c r="O15" t="s">
        <v>539</v>
      </c>
      <c r="P15" t="s">
        <v>540</v>
      </c>
      <c r="Q15" s="3" t="s">
        <v>43</v>
      </c>
    </row>
    <row r="17" spans="10:17" ht="12.75">
      <c r="J17" s="145"/>
      <c r="Q17" s="3"/>
    </row>
    <row r="18" spans="10:17" ht="12.75">
      <c r="J18" s="147"/>
      <c r="K18" s="147"/>
      <c r="Q18" s="3"/>
    </row>
    <row r="19" spans="2:17" ht="12.75">
      <c r="B19">
        <v>9</v>
      </c>
      <c r="C19" t="s">
        <v>547</v>
      </c>
      <c r="D19" t="s">
        <v>548</v>
      </c>
      <c r="E19" s="3">
        <v>22559</v>
      </c>
      <c r="F19" t="s">
        <v>207</v>
      </c>
      <c r="G19" s="144">
        <v>43132</v>
      </c>
      <c r="H19" s="136" t="s">
        <v>216</v>
      </c>
      <c r="I19" s="136">
        <v>12</v>
      </c>
      <c r="J19" s="145">
        <v>748.58</v>
      </c>
      <c r="K19" s="145">
        <v>711.15</v>
      </c>
      <c r="L19" s="3">
        <v>510202652</v>
      </c>
      <c r="M19" s="146" t="s">
        <v>549</v>
      </c>
      <c r="N19" t="s">
        <v>550</v>
      </c>
      <c r="O19" t="s">
        <v>551</v>
      </c>
      <c r="P19" t="s">
        <v>547</v>
      </c>
      <c r="Q19" s="3" t="s">
        <v>43</v>
      </c>
    </row>
    <row r="22" ht="12.75">
      <c r="C22" t="s">
        <v>552</v>
      </c>
    </row>
  </sheetData>
  <sheetProtection/>
  <hyperlinks>
    <hyperlink ref="O13" r:id="rId1" display="Info@pflegediakonie.de"/>
  </hyperlinks>
  <printOptions gridLines="1"/>
  <pageMargins left="0.5905511811023623" right="0.4724409448818898" top="0.984251968503937" bottom="0.984251968503937" header="0.5118110236220472" footer="0.5118110236220472"/>
  <pageSetup fitToHeight="3" horizontalDpi="1200" verticalDpi="1200" orientation="landscape" paperSize="9" scale="75" r:id="rId2"/>
  <headerFooter alignWithMargins="0">
    <oddHeader>&amp;C&amp;"Arial,Fett"&amp;12Zugelassene stationäre Hospize nach § 39 a Abs. 1 SGB V  i.V.m. § 72 SGB XI&amp;RStand: 01.10.2018</oddHeader>
    <oddFooter>&amp;CSeite &amp;P&amp;R&amp;8&amp;F&amp;A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48.8515625" style="0" customWidth="1"/>
    <col min="2" max="2" width="31.7109375" style="0" customWidth="1"/>
    <col min="5" max="5" width="17.8515625" style="0" customWidth="1"/>
  </cols>
  <sheetData>
    <row r="1" spans="1:5" ht="33" customHeight="1" thickBot="1">
      <c r="A1" s="196" t="s">
        <v>573</v>
      </c>
      <c r="B1" s="197"/>
      <c r="C1" s="197"/>
      <c r="D1" s="197"/>
      <c r="E1" s="198"/>
    </row>
    <row r="2" spans="1:5" ht="16.5" thickBot="1">
      <c r="A2" s="162" t="s">
        <v>284</v>
      </c>
      <c r="B2" s="160" t="s">
        <v>163</v>
      </c>
      <c r="C2" s="161" t="s">
        <v>164</v>
      </c>
      <c r="D2" s="160" t="s">
        <v>165</v>
      </c>
      <c r="E2" s="159" t="s">
        <v>504</v>
      </c>
    </row>
    <row r="3" spans="1:5" ht="15">
      <c r="A3" s="158" t="str">
        <f>IF('Stat. Hospize'!C8="","",'Stat. Hospize'!C8)</f>
        <v>Hospiz für Hamburgs Süden</v>
      </c>
      <c r="B3" s="157" t="str">
        <f>IF('Stat. Hospize'!D8="","",'Stat. Hospize'!D8)</f>
        <v>Blättnerring 19</v>
      </c>
      <c r="C3" s="157">
        <f>IF('Stat. Hospize'!E8="","",'Stat. Hospize'!E8)</f>
        <v>21079</v>
      </c>
      <c r="D3" s="157" t="str">
        <f>IF('Stat. Hospize'!F8="","",'Stat. Hospize'!F8)</f>
        <v>Hamburg</v>
      </c>
      <c r="E3" s="156" t="str">
        <f>IF('Stat. Hospize'!M8="","",'Stat. Hospize'!M8)</f>
        <v>040-76609264</v>
      </c>
    </row>
    <row r="4" spans="1:5" ht="15">
      <c r="A4" s="155" t="e">
        <f>IF('Stat. Hospize'!#REF!="","",'Stat. Hospize'!#REF!)</f>
        <v>#REF!</v>
      </c>
      <c r="B4" s="154" t="e">
        <f>IF('Stat. Hospize'!#REF!="","",'Stat. Hospize'!#REF!)</f>
        <v>#REF!</v>
      </c>
      <c r="C4" s="154" t="e">
        <f>IF('Stat. Hospize'!#REF!="","",'Stat. Hospize'!#REF!)</f>
        <v>#REF!</v>
      </c>
      <c r="D4" s="154" t="e">
        <f>IF('Stat. Hospize'!#REF!="","",'Stat. Hospize'!#REF!)</f>
        <v>#REF!</v>
      </c>
      <c r="E4" s="153" t="e">
        <f>IF('Stat. Hospize'!#REF!="","",'Stat. Hospize'!#REF!)</f>
        <v>#REF!</v>
      </c>
    </row>
    <row r="5" spans="1:5" ht="15">
      <c r="A5" s="155" t="str">
        <f>IF('Stat. Hospize'!C9="","",'Stat. Hospize'!C9)</f>
        <v>Hamburg Leuchtfeuer Hospiz gGmbH</v>
      </c>
      <c r="B5" s="154" t="str">
        <f>IF('Stat. Hospize'!D9="","",'Stat. Hospize'!D9)</f>
        <v>Simon-von-Utrecht-Str. 4 d</v>
      </c>
      <c r="C5" s="154">
        <f>IF('Stat. Hospize'!E9="","",'Stat. Hospize'!E9)</f>
        <v>20359</v>
      </c>
      <c r="D5" s="154" t="str">
        <f>IF('Stat. Hospize'!F9="","",'Stat. Hospize'!F9)</f>
        <v>Hamburg</v>
      </c>
      <c r="E5" s="153" t="str">
        <f>IF('Stat. Hospize'!M9="","",'Stat. Hospize'!M9)</f>
        <v>040-317780-0</v>
      </c>
    </row>
    <row r="6" spans="1:5" ht="15">
      <c r="A6" s="155" t="str">
        <f>IF('Stat. Hospize'!C11="","",'Stat. Hospize'!C11)</f>
        <v>Hospiz Sinus Barmbek gGmbH</v>
      </c>
      <c r="B6" s="154" t="str">
        <f>IF('Stat. Hospize'!D11="","",'Stat. Hospize'!D11)</f>
        <v>Saarlandstr. 26</v>
      </c>
      <c r="C6" s="154">
        <f>IF('Stat. Hospize'!E11="","",'Stat. Hospize'!E11)</f>
        <v>22303</v>
      </c>
      <c r="D6" s="154" t="str">
        <f>IF('Stat. Hospize'!F11="","",'Stat. Hospize'!F11)</f>
        <v>Hamburg</v>
      </c>
      <c r="E6" s="153" t="str">
        <f>IF('Stat. Hospize'!M11="","",'Stat. Hospize'!M11)</f>
        <v>040-431334-0</v>
      </c>
    </row>
    <row r="7" spans="1:5" ht="15">
      <c r="A7" s="155" t="str">
        <f>IF('Stat. Hospize'!C12="","",'Stat. Hospize'!C12)</f>
        <v>Diakonie-Hospiz Volksdorf gGmbH</v>
      </c>
      <c r="B7" s="154" t="str">
        <f>IF('Stat. Hospize'!D12="","",'Stat. Hospize'!D12)</f>
        <v>Wiesenkamp 24</v>
      </c>
      <c r="C7" s="154">
        <f>IF('Stat. Hospize'!E12="","",'Stat. Hospize'!E12)</f>
        <v>22359</v>
      </c>
      <c r="D7" s="154" t="str">
        <f>IF('Stat. Hospize'!F12="","",'Stat. Hospize'!F12)</f>
        <v>Hamburg</v>
      </c>
      <c r="E7" s="153" t="str">
        <f>IF('Stat. Hospize'!M12="","",'Stat. Hospize'!M12)</f>
        <v>040-644115300</v>
      </c>
    </row>
    <row r="8" spans="1:5" ht="15">
      <c r="A8" s="155" t="str">
        <f>IF('Stat. Hospize'!C14="","",'Stat. Hospize'!C14)</f>
        <v>Hospiz Sinus in Othmarschen gGmbH</v>
      </c>
      <c r="B8" s="154" t="str">
        <f>IF('Stat. Hospize'!D14="","",'Stat. Hospize'!D14)</f>
        <v>Othmarscher Kirchenweg 168</v>
      </c>
      <c r="C8" s="154">
        <f>IF('Stat. Hospize'!E14="","",'Stat. Hospize'!E14)</f>
        <v>22763</v>
      </c>
      <c r="D8" s="154" t="str">
        <f>IF('Stat. Hospize'!F14="","",'Stat. Hospize'!F14)</f>
        <v>Hamburg</v>
      </c>
      <c r="E8" s="153" t="str">
        <f>IF('Stat. Hospize'!M14="","",'Stat. Hospize'!M14)</f>
        <v>040-523877-0</v>
      </c>
    </row>
    <row r="9" spans="1:5" ht="15">
      <c r="A9" s="155" t="str">
        <f>IF('Stat. Hospize'!C15="","",'Stat. Hospize'!C15)</f>
        <v>Hamburger Hospiz im Helenenstift e. V.</v>
      </c>
      <c r="B9" s="154" t="str">
        <f>IF('Stat. Hospize'!D15="","",'Stat. Hospize'!D15)</f>
        <v>Helenenstr. 12</v>
      </c>
      <c r="C9" s="154">
        <f>IF('Stat. Hospize'!E15="","",'Stat. Hospize'!E15)</f>
        <v>22765</v>
      </c>
      <c r="D9" s="154" t="str">
        <f>IF('Stat. Hospize'!F15="","",'Stat. Hospize'!F15)</f>
        <v>Hamburg</v>
      </c>
      <c r="E9" s="153" t="str">
        <f>IF('Stat. Hospize'!M15="","",'Stat. Hospize'!M15)</f>
        <v>040-389075-0</v>
      </c>
    </row>
    <row r="10" spans="1:5" ht="15">
      <c r="A10" s="155" t="str">
        <f>IF('Stat. Hospize'!C10="","",'Stat. Hospize'!C10)</f>
        <v>Hospiz am Israelitisches Krankenhaus gGmbH</v>
      </c>
      <c r="B10" s="154" t="str">
        <f>IF('Stat. Hospize'!D10="","",'Stat. Hospize'!D10)</f>
        <v>Orchideenstieg 12</v>
      </c>
      <c r="C10" s="154">
        <f>IF('Stat. Hospize'!E10="","",'Stat. Hospize'!E10)</f>
        <v>22297</v>
      </c>
      <c r="D10" s="154" t="str">
        <f>IF('Stat. Hospize'!F10="","",'Stat. Hospize'!F10)</f>
        <v>Hamburg</v>
      </c>
      <c r="E10" s="153" t="str">
        <f>IF('Stat. Hospize'!M10="","",'Stat. Hospize'!M10)</f>
        <v>040-51125-6500</v>
      </c>
    </row>
    <row r="11" spans="1:5" ht="15">
      <c r="A11" s="155" t="str">
        <f>IF('Stat. Hospize'!C13="","",'Stat. Hospize'!C13)</f>
        <v>Emmaus Hospiz gGmbH</v>
      </c>
      <c r="B11" s="154" t="str">
        <f>IF('Stat. Hospize'!D13="","",'Stat. Hospize'!D13)</f>
        <v>Godeffroystr. 29</v>
      </c>
      <c r="C11" s="154">
        <f>IF('Stat. Hospize'!E13="","",'Stat. Hospize'!E13)</f>
        <v>22587</v>
      </c>
      <c r="D11" s="154" t="str">
        <f>IF('Stat. Hospize'!F13="","",'Stat. Hospize'!F13)</f>
        <v>Hamburg</v>
      </c>
      <c r="E11" s="153" t="str">
        <f>IF('Stat. Hospize'!M13="","",'Stat. Hospize'!M13)</f>
        <v>040-39825100</v>
      </c>
    </row>
    <row r="12" spans="1:5" ht="15">
      <c r="A12" s="155">
        <f>IF('Stat. Hospize'!C18="","",'Stat. Hospize'!C18)</f>
      </c>
      <c r="B12" s="154">
        <f>IF('Stat. Hospize'!D18="","",'Stat. Hospize'!D18)</f>
      </c>
      <c r="C12" s="154">
        <f>IF('Stat. Hospize'!E18="","",'Stat. Hospize'!E18)</f>
      </c>
      <c r="D12" s="154">
        <f>IF('Stat. Hospize'!F18="","",'Stat. Hospize'!F18)</f>
      </c>
      <c r="E12" s="153">
        <f>IF('Stat. Hospize'!M18="","",'Stat. Hospize'!M18)</f>
      </c>
    </row>
    <row r="13" spans="1:5" ht="15.75" thickBot="1">
      <c r="A13" s="152" t="str">
        <f>IF('Stat. Hospize'!C19="","",'Stat. Hospize'!C19)</f>
        <v>Stiftung Kinder-Hospiz Sternenbrücke</v>
      </c>
      <c r="B13" s="151" t="str">
        <f>IF('Stat. Hospize'!D19="","",'Stat. Hospize'!D19)</f>
        <v>Sandmoorweg 62</v>
      </c>
      <c r="C13" s="151">
        <f>IF('Stat. Hospize'!E19="","",'Stat. Hospize'!E19)</f>
        <v>22559</v>
      </c>
      <c r="D13" s="151" t="str">
        <f>IF('Stat. Hospize'!F19="","",'Stat. Hospize'!F19)</f>
        <v>Hamburg</v>
      </c>
      <c r="E13" s="150" t="str">
        <f>IF('Stat. Hospize'!M19="","",'Stat. Hospize'!M19)</f>
        <v>040-819912-0</v>
      </c>
    </row>
    <row r="14" spans="1:5" ht="15">
      <c r="A14" s="149">
        <f>IF('Stat. Hospize'!C20="","",'Stat. Hospize'!C20)</f>
      </c>
      <c r="B14" s="149">
        <f>IF('Stat. Hospize'!D20="","",'Stat. Hospize'!D20)</f>
      </c>
      <c r="C14" s="149">
        <f>IF('Stat. Hospize'!E20="","",'Stat. Hospize'!E20)</f>
      </c>
      <c r="D14" s="149">
        <f>IF('Stat. Hospize'!F20="","",'Stat. Hospize'!F20)</f>
      </c>
      <c r="E14" s="148">
        <f>IF('Stat. Hospize'!M20="","",'Stat. Hospize'!M20)</f>
      </c>
    </row>
    <row r="15" spans="1:5" ht="15">
      <c r="A15" s="149">
        <f>IF('Stat. Hospize'!C21="","",'Stat. Hospize'!C21)</f>
      </c>
      <c r="B15" s="149">
        <f>IF('Stat. Hospize'!D21="","",'Stat. Hospize'!D21)</f>
      </c>
      <c r="C15" s="149">
        <f>IF('Stat. Hospize'!E21="","",'Stat. Hospize'!E21)</f>
      </c>
      <c r="D15" s="149">
        <f>IF('Stat. Hospize'!F21="","",'Stat. Hospize'!F21)</f>
      </c>
      <c r="E15" s="148">
        <f>IF('Stat. Hospize'!M21="","",'Stat. Hospize'!M21)</f>
      </c>
    </row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13"/>
  <dimension ref="A1:Z114"/>
  <sheetViews>
    <sheetView zoomScale="85" zoomScaleNormal="85" zoomScalePageLayoutView="0" workbookViewId="0" topLeftCell="A1">
      <pane xSplit="3" ySplit="6" topLeftCell="D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30" sqref="X30"/>
    </sheetView>
  </sheetViews>
  <sheetFormatPr defaultColWidth="11.421875" defaultRowHeight="12.75" outlineLevelCol="1"/>
  <cols>
    <col min="1" max="1" width="3.421875" style="27" customWidth="1"/>
    <col min="2" max="2" width="3.8515625" style="3" customWidth="1"/>
    <col min="3" max="3" width="44.57421875" style="0" customWidth="1"/>
    <col min="4" max="4" width="22.28125" style="0" customWidth="1"/>
    <col min="5" max="5" width="7.8515625" style="3" customWidth="1"/>
    <col min="6" max="6" width="8.28125" style="3" customWidth="1" outlineLevel="1"/>
    <col min="7" max="7" width="2.421875" style="3" customWidth="1"/>
    <col min="8" max="8" width="2.28125" style="3" customWidth="1"/>
    <col min="9" max="9" width="6.7109375" style="3" customWidth="1"/>
    <col min="10" max="10" width="9.00390625" style="3" bestFit="1" customWidth="1"/>
    <col min="11" max="11" width="11.57421875" style="3" bestFit="1" customWidth="1"/>
    <col min="12" max="12" width="10.140625" style="12" customWidth="1" outlineLevel="1"/>
    <col min="13" max="13" width="9.7109375" style="12" customWidth="1" outlineLevel="1"/>
    <col min="14" max="14" width="9.7109375" style="12" customWidth="1"/>
    <col min="15" max="18" width="9.7109375" style="8" customWidth="1"/>
    <col min="19" max="20" width="10.57421875" style="8" customWidth="1"/>
    <col min="21" max="21" width="7.7109375" style="8" bestFit="1" customWidth="1"/>
    <col min="22" max="22" width="7.7109375" style="8" customWidth="1"/>
    <col min="23" max="23" width="7.8515625" style="9" customWidth="1"/>
    <col min="24" max="24" width="10.421875" style="8" customWidth="1"/>
    <col min="25" max="25" width="12.7109375" style="0" customWidth="1"/>
  </cols>
  <sheetData>
    <row r="1" spans="2:24" ht="12.75">
      <c r="B1" s="2" t="s">
        <v>57</v>
      </c>
      <c r="C1" s="1"/>
      <c r="D1" s="1"/>
      <c r="E1" s="1"/>
      <c r="F1" s="1"/>
      <c r="G1" s="1"/>
      <c r="H1" s="1"/>
      <c r="I1" s="1"/>
      <c r="J1" s="1"/>
      <c r="K1" s="1"/>
      <c r="L1" s="11"/>
      <c r="M1" s="11"/>
      <c r="N1" s="11"/>
      <c r="O1" s="5"/>
      <c r="P1" s="5"/>
      <c r="Q1" s="5"/>
      <c r="R1" s="5"/>
      <c r="S1" s="5"/>
      <c r="T1" s="5"/>
      <c r="U1" s="5"/>
      <c r="V1" s="5"/>
      <c r="W1" s="6"/>
      <c r="X1" s="5"/>
    </row>
    <row r="2" spans="2:24" ht="12.75">
      <c r="B2" s="7" t="s">
        <v>19</v>
      </c>
      <c r="C2" s="1"/>
      <c r="D2" s="1"/>
      <c r="E2" s="1"/>
      <c r="F2" s="1"/>
      <c r="G2" s="1"/>
      <c r="H2" s="1"/>
      <c r="I2" s="1"/>
      <c r="J2" s="1"/>
      <c r="K2" s="1"/>
      <c r="L2" s="11"/>
      <c r="M2" s="11"/>
      <c r="N2" s="11"/>
      <c r="O2" s="5"/>
      <c r="P2" s="5"/>
      <c r="Q2" s="5"/>
      <c r="R2" s="5"/>
      <c r="S2" s="5"/>
      <c r="T2" s="5"/>
      <c r="U2" s="5"/>
      <c r="V2" s="5"/>
      <c r="W2" s="6"/>
      <c r="X2" s="5"/>
    </row>
    <row r="3" spans="2:24" ht="12.75">
      <c r="B3" s="2"/>
      <c r="C3" s="2"/>
      <c r="D3" s="1"/>
      <c r="E3" s="1"/>
      <c r="F3" s="1"/>
      <c r="G3" s="1"/>
      <c r="H3" s="1"/>
      <c r="I3" s="1"/>
      <c r="J3" s="1"/>
      <c r="K3" s="1"/>
      <c r="L3" s="11"/>
      <c r="M3" s="11"/>
      <c r="N3" s="11"/>
      <c r="O3" s="5"/>
      <c r="P3" s="5"/>
      <c r="Q3" s="5"/>
      <c r="R3" s="5"/>
      <c r="S3" s="5"/>
      <c r="T3" s="5"/>
      <c r="U3" s="5"/>
      <c r="V3" s="5"/>
      <c r="W3" s="6"/>
      <c r="X3" s="5"/>
    </row>
    <row r="4" spans="2:24" ht="12.75">
      <c r="B4" s="4"/>
      <c r="C4" s="2"/>
      <c r="D4" s="1"/>
      <c r="E4" s="1"/>
      <c r="F4" s="1"/>
      <c r="G4" s="1"/>
      <c r="H4" s="1"/>
      <c r="I4" s="1"/>
      <c r="J4" s="1"/>
      <c r="K4" s="1"/>
      <c r="L4" s="11"/>
      <c r="M4" s="11"/>
      <c r="N4" s="11"/>
      <c r="O4" s="5"/>
      <c r="P4" s="5"/>
      <c r="Q4" s="5"/>
      <c r="R4" s="5"/>
      <c r="S4" s="5"/>
      <c r="T4" s="5"/>
      <c r="U4" s="5"/>
      <c r="V4" s="5"/>
      <c r="W4" s="6"/>
      <c r="X4" s="5"/>
    </row>
    <row r="5" spans="1:25" ht="18" customHeight="1">
      <c r="A5" s="16"/>
      <c r="B5" s="14"/>
      <c r="C5" s="15"/>
      <c r="D5" s="15"/>
      <c r="E5" s="14"/>
      <c r="F5" s="14"/>
      <c r="G5" s="16" t="s">
        <v>58</v>
      </c>
      <c r="H5" s="14"/>
      <c r="I5" s="14"/>
      <c r="J5" s="14"/>
      <c r="K5" s="16"/>
      <c r="L5" s="17"/>
      <c r="M5" s="17"/>
      <c r="N5" s="18" t="s">
        <v>71</v>
      </c>
      <c r="O5" s="50"/>
      <c r="P5" s="49"/>
      <c r="Q5" s="19"/>
      <c r="R5" s="19"/>
      <c r="S5" s="19"/>
      <c r="T5" s="19"/>
      <c r="U5" s="19"/>
      <c r="V5" s="19"/>
      <c r="W5" s="33"/>
      <c r="X5" s="20"/>
      <c r="Y5" s="21"/>
    </row>
    <row r="6" spans="1:26" ht="96.75">
      <c r="A6" s="16"/>
      <c r="B6" s="16" t="s">
        <v>162</v>
      </c>
      <c r="C6" s="16" t="s">
        <v>84</v>
      </c>
      <c r="D6" s="16" t="s">
        <v>85</v>
      </c>
      <c r="E6" s="16" t="s">
        <v>164</v>
      </c>
      <c r="F6" s="16" t="s">
        <v>165</v>
      </c>
      <c r="G6" s="16" t="s">
        <v>86</v>
      </c>
      <c r="H6" s="16" t="s">
        <v>87</v>
      </c>
      <c r="I6" s="28" t="s">
        <v>352</v>
      </c>
      <c r="J6" s="16" t="s">
        <v>166</v>
      </c>
      <c r="K6" s="26" t="s">
        <v>88</v>
      </c>
      <c r="L6" s="26" t="s">
        <v>176</v>
      </c>
      <c r="M6" s="48" t="s">
        <v>481</v>
      </c>
      <c r="N6" s="48" t="s">
        <v>482</v>
      </c>
      <c r="O6" s="48" t="s">
        <v>483</v>
      </c>
      <c r="P6" s="48" t="s">
        <v>484</v>
      </c>
      <c r="Q6" s="48" t="s">
        <v>485</v>
      </c>
      <c r="R6" s="48" t="s">
        <v>601</v>
      </c>
      <c r="S6" s="48" t="s">
        <v>140</v>
      </c>
      <c r="T6" s="48" t="s">
        <v>24</v>
      </c>
      <c r="U6" s="22" t="s">
        <v>23</v>
      </c>
      <c r="V6" s="22" t="s">
        <v>502</v>
      </c>
      <c r="W6" s="23" t="s">
        <v>486</v>
      </c>
      <c r="X6" s="23" t="s">
        <v>89</v>
      </c>
      <c r="Y6" s="29" t="s">
        <v>20</v>
      </c>
      <c r="Z6" t="s">
        <v>42</v>
      </c>
    </row>
    <row r="7" spans="2:26" ht="18" customHeight="1">
      <c r="B7" s="3">
        <v>1</v>
      </c>
      <c r="C7" s="24" t="s">
        <v>400</v>
      </c>
      <c r="D7" s="24" t="s">
        <v>399</v>
      </c>
      <c r="E7" s="3">
        <v>20099</v>
      </c>
      <c r="F7" s="3" t="s">
        <v>207</v>
      </c>
      <c r="G7" s="32" t="s">
        <v>210</v>
      </c>
      <c r="I7" s="3">
        <v>20</v>
      </c>
      <c r="J7" s="32" t="s">
        <v>216</v>
      </c>
      <c r="K7" s="12">
        <v>43101</v>
      </c>
      <c r="L7" s="12">
        <v>43465</v>
      </c>
      <c r="M7" s="39">
        <v>51.34</v>
      </c>
      <c r="N7" s="25">
        <v>54.04</v>
      </c>
      <c r="O7" s="25">
        <v>56.74</v>
      </c>
      <c r="P7" s="25">
        <v>59.44</v>
      </c>
      <c r="Q7" s="25">
        <v>62.15</v>
      </c>
      <c r="R7" s="25">
        <v>2.26</v>
      </c>
      <c r="S7" s="25">
        <v>10</v>
      </c>
      <c r="T7" s="25">
        <v>13.91</v>
      </c>
      <c r="U7" s="25">
        <v>4.87</v>
      </c>
      <c r="V7" s="25">
        <f>T7-U7</f>
        <v>9.04</v>
      </c>
      <c r="W7" s="9">
        <v>7.69</v>
      </c>
      <c r="X7" s="9">
        <v>12.7</v>
      </c>
      <c r="Y7" s="10">
        <v>510203959</v>
      </c>
      <c r="Z7" s="32" t="s">
        <v>45</v>
      </c>
    </row>
    <row r="8" spans="2:26" ht="18" customHeight="1">
      <c r="B8" s="3">
        <v>2</v>
      </c>
      <c r="C8" t="s">
        <v>33</v>
      </c>
      <c r="D8" t="s">
        <v>152</v>
      </c>
      <c r="E8" s="3">
        <v>20253</v>
      </c>
      <c r="F8" s="3" t="s">
        <v>207</v>
      </c>
      <c r="G8" s="3" t="s">
        <v>210</v>
      </c>
      <c r="I8" s="3">
        <v>15</v>
      </c>
      <c r="J8" s="3" t="s">
        <v>216</v>
      </c>
      <c r="K8" s="12">
        <v>43101</v>
      </c>
      <c r="L8" s="12">
        <v>43465</v>
      </c>
      <c r="M8" s="39">
        <v>52.44</v>
      </c>
      <c r="N8" s="25">
        <v>55.2</v>
      </c>
      <c r="O8" s="25">
        <v>57.96</v>
      </c>
      <c r="P8" s="25">
        <v>60.72</v>
      </c>
      <c r="Q8" s="25">
        <v>63.48</v>
      </c>
      <c r="R8" s="25">
        <v>2.26</v>
      </c>
      <c r="S8" s="25">
        <v>10.3</v>
      </c>
      <c r="T8" s="25">
        <v>13.37</v>
      </c>
      <c r="U8" s="25">
        <v>4.68</v>
      </c>
      <c r="V8" s="25">
        <f>T8-U8</f>
        <v>8.69</v>
      </c>
      <c r="W8" s="9">
        <v>7.76</v>
      </c>
      <c r="X8" s="9">
        <v>4.09</v>
      </c>
      <c r="Y8" s="10">
        <v>510202480</v>
      </c>
      <c r="Z8" s="3" t="s">
        <v>45</v>
      </c>
    </row>
    <row r="9" spans="2:26" ht="18" customHeight="1">
      <c r="B9" s="3">
        <v>3</v>
      </c>
      <c r="C9" t="s">
        <v>396</v>
      </c>
      <c r="D9" t="s">
        <v>397</v>
      </c>
      <c r="E9" s="3">
        <v>20535</v>
      </c>
      <c r="F9" s="3" t="s">
        <v>207</v>
      </c>
      <c r="G9" s="3" t="s">
        <v>210</v>
      </c>
      <c r="I9" s="3">
        <v>34</v>
      </c>
      <c r="J9" s="3" t="s">
        <v>0</v>
      </c>
      <c r="K9" s="12">
        <v>43191</v>
      </c>
      <c r="L9" s="12">
        <v>43555</v>
      </c>
      <c r="M9" s="39">
        <v>46.17</v>
      </c>
      <c r="N9" s="25">
        <v>48.6</v>
      </c>
      <c r="O9" s="25">
        <v>51.03</v>
      </c>
      <c r="P9" s="25">
        <v>53.46</v>
      </c>
      <c r="Q9" s="25">
        <v>55.89</v>
      </c>
      <c r="R9" s="25">
        <v>2.26</v>
      </c>
      <c r="S9" s="25">
        <v>9.68</v>
      </c>
      <c r="T9" s="25">
        <v>13.38</v>
      </c>
      <c r="U9" s="25">
        <v>4.68</v>
      </c>
      <c r="V9" s="25">
        <f aca="true" t="shared" si="0" ref="V9:V56">T9-U9</f>
        <v>8.700000000000001</v>
      </c>
      <c r="W9" s="9">
        <v>7.15</v>
      </c>
      <c r="X9" s="9">
        <v>8.09</v>
      </c>
      <c r="Y9" s="10">
        <v>510203937</v>
      </c>
      <c r="Z9" s="3" t="s">
        <v>45</v>
      </c>
    </row>
    <row r="10" spans="2:26" ht="18" customHeight="1">
      <c r="B10" s="3">
        <v>4</v>
      </c>
      <c r="C10" t="s">
        <v>261</v>
      </c>
      <c r="D10" t="s">
        <v>295</v>
      </c>
      <c r="E10" s="3">
        <v>20535</v>
      </c>
      <c r="F10" s="3" t="s">
        <v>207</v>
      </c>
      <c r="G10" s="3" t="s">
        <v>210</v>
      </c>
      <c r="I10" s="3">
        <v>19</v>
      </c>
      <c r="J10" s="3" t="s">
        <v>347</v>
      </c>
      <c r="K10" s="12">
        <v>43160</v>
      </c>
      <c r="L10" s="12">
        <v>43524</v>
      </c>
      <c r="M10" s="39">
        <v>47.63</v>
      </c>
      <c r="N10" s="25">
        <v>50.13</v>
      </c>
      <c r="O10" s="25">
        <v>52.64</v>
      </c>
      <c r="P10" s="25">
        <v>55.15</v>
      </c>
      <c r="Q10" s="25">
        <v>57.65</v>
      </c>
      <c r="R10" s="25">
        <v>2.26</v>
      </c>
      <c r="S10" s="25">
        <v>10.4</v>
      </c>
      <c r="T10" s="25">
        <v>13.58</v>
      </c>
      <c r="U10" s="25">
        <v>4.75</v>
      </c>
      <c r="V10" s="25">
        <f t="shared" si="0"/>
        <v>8.83</v>
      </c>
      <c r="W10" s="9">
        <v>7.47</v>
      </c>
      <c r="X10" s="9">
        <v>8.36</v>
      </c>
      <c r="Y10" s="10">
        <v>510202754</v>
      </c>
      <c r="Z10" s="3" t="s">
        <v>44</v>
      </c>
    </row>
    <row r="11" spans="1:26" s="24" customFormat="1" ht="18" customHeight="1">
      <c r="A11" s="27"/>
      <c r="B11" s="32">
        <v>5</v>
      </c>
      <c r="C11" s="24" t="s">
        <v>234</v>
      </c>
      <c r="D11" s="24" t="s">
        <v>235</v>
      </c>
      <c r="E11" s="32">
        <v>21029</v>
      </c>
      <c r="F11" s="10" t="s">
        <v>207</v>
      </c>
      <c r="G11" s="32" t="s">
        <v>210</v>
      </c>
      <c r="H11" s="32"/>
      <c r="I11" s="32">
        <v>12</v>
      </c>
      <c r="J11" s="32" t="s">
        <v>32</v>
      </c>
      <c r="K11" s="40">
        <v>43160</v>
      </c>
      <c r="L11" s="40">
        <v>43524</v>
      </c>
      <c r="M11" s="41">
        <v>49.49</v>
      </c>
      <c r="N11" s="42">
        <v>52.09</v>
      </c>
      <c r="O11" s="42">
        <v>54.69</v>
      </c>
      <c r="P11" s="42">
        <v>57.3</v>
      </c>
      <c r="Q11" s="42">
        <v>59.9</v>
      </c>
      <c r="R11" s="25">
        <v>2.26</v>
      </c>
      <c r="S11" s="42">
        <v>10</v>
      </c>
      <c r="T11" s="42">
        <v>13.39</v>
      </c>
      <c r="U11" s="42">
        <v>4.69</v>
      </c>
      <c r="V11" s="25">
        <f t="shared" si="0"/>
        <v>8.7</v>
      </c>
      <c r="W11" s="42">
        <v>7.5</v>
      </c>
      <c r="X11" s="42">
        <v>13.07</v>
      </c>
      <c r="Y11" s="32">
        <v>510203744</v>
      </c>
      <c r="Z11" s="32" t="s">
        <v>45</v>
      </c>
    </row>
    <row r="12" spans="2:26" ht="18" customHeight="1">
      <c r="B12" s="3">
        <v>6</v>
      </c>
      <c r="C12" t="s">
        <v>5</v>
      </c>
      <c r="D12" t="s">
        <v>6</v>
      </c>
      <c r="E12" s="3">
        <v>21039</v>
      </c>
      <c r="F12" s="3" t="s">
        <v>207</v>
      </c>
      <c r="G12" s="3" t="s">
        <v>210</v>
      </c>
      <c r="I12" s="3">
        <v>22</v>
      </c>
      <c r="J12" s="3" t="s">
        <v>347</v>
      </c>
      <c r="K12" s="12">
        <v>43191</v>
      </c>
      <c r="L12" s="12">
        <v>43555</v>
      </c>
      <c r="M12" s="39">
        <v>49.04</v>
      </c>
      <c r="N12" s="25">
        <v>51.62</v>
      </c>
      <c r="O12" s="25">
        <v>54.2</v>
      </c>
      <c r="P12" s="25">
        <v>56.78</v>
      </c>
      <c r="Q12" s="25">
        <v>59.36</v>
      </c>
      <c r="R12" s="25">
        <v>2.26</v>
      </c>
      <c r="S12" s="25">
        <v>10.45</v>
      </c>
      <c r="T12" s="25">
        <v>13.7</v>
      </c>
      <c r="U12" s="25">
        <v>4.8</v>
      </c>
      <c r="V12" s="25">
        <f t="shared" si="0"/>
        <v>8.899999999999999</v>
      </c>
      <c r="W12" s="9">
        <v>7.47</v>
      </c>
      <c r="X12" s="25">
        <v>10.7</v>
      </c>
      <c r="Y12" s="34">
        <v>510203653</v>
      </c>
      <c r="Z12" s="3" t="s">
        <v>45</v>
      </c>
    </row>
    <row r="13" spans="1:26" s="101" customFormat="1" ht="18" customHeight="1">
      <c r="A13" s="97"/>
      <c r="B13" s="100">
        <v>7</v>
      </c>
      <c r="C13" s="101" t="s">
        <v>177</v>
      </c>
      <c r="D13" s="101" t="s">
        <v>178</v>
      </c>
      <c r="E13" s="100">
        <v>21075</v>
      </c>
      <c r="F13" s="100" t="s">
        <v>207</v>
      </c>
      <c r="G13" s="100" t="s">
        <v>210</v>
      </c>
      <c r="H13" s="100"/>
      <c r="I13" s="100">
        <v>26</v>
      </c>
      <c r="J13" s="100" t="s">
        <v>32</v>
      </c>
      <c r="K13" s="102">
        <v>43009</v>
      </c>
      <c r="L13" s="102">
        <v>43373</v>
      </c>
      <c r="M13" s="35">
        <v>47.02</v>
      </c>
      <c r="N13" s="35">
        <v>49.49</v>
      </c>
      <c r="O13" s="35">
        <v>51.96</v>
      </c>
      <c r="P13" s="35">
        <v>54.44</v>
      </c>
      <c r="Q13" s="35">
        <v>56.91</v>
      </c>
      <c r="R13" s="25">
        <v>2.26</v>
      </c>
      <c r="S13" s="98">
        <v>9.8</v>
      </c>
      <c r="T13" s="98">
        <v>13.3</v>
      </c>
      <c r="U13" s="98">
        <v>4.66</v>
      </c>
      <c r="V13" s="25">
        <v>8.64</v>
      </c>
      <c r="W13" s="98">
        <v>7.21</v>
      </c>
      <c r="X13" s="98">
        <v>13.6</v>
      </c>
      <c r="Y13" s="99">
        <v>510203835</v>
      </c>
      <c r="Z13" s="100" t="s">
        <v>44</v>
      </c>
    </row>
    <row r="14" spans="1:26" s="101" customFormat="1" ht="18" customHeight="1">
      <c r="A14" s="97"/>
      <c r="B14" s="100">
        <v>8</v>
      </c>
      <c r="C14" s="101" t="s">
        <v>595</v>
      </c>
      <c r="D14" s="101" t="s">
        <v>75</v>
      </c>
      <c r="E14" s="100">
        <v>21077</v>
      </c>
      <c r="F14" s="100" t="s">
        <v>207</v>
      </c>
      <c r="G14" s="100" t="s">
        <v>210</v>
      </c>
      <c r="H14" s="100"/>
      <c r="I14" s="100">
        <v>13</v>
      </c>
      <c r="J14" s="100" t="s">
        <v>216</v>
      </c>
      <c r="K14" s="102">
        <v>43101</v>
      </c>
      <c r="L14" s="102">
        <v>43465</v>
      </c>
      <c r="M14" s="35">
        <v>51.42</v>
      </c>
      <c r="N14" s="35">
        <v>54.13</v>
      </c>
      <c r="O14" s="35">
        <v>56.84</v>
      </c>
      <c r="P14" s="35">
        <v>59.54</v>
      </c>
      <c r="Q14" s="35">
        <v>62.25</v>
      </c>
      <c r="R14" s="25">
        <v>2.26</v>
      </c>
      <c r="S14" s="98">
        <v>10.1</v>
      </c>
      <c r="T14" s="98">
        <v>13.83</v>
      </c>
      <c r="U14" s="98">
        <v>4.84</v>
      </c>
      <c r="V14" s="25">
        <f t="shared" si="0"/>
        <v>8.99</v>
      </c>
      <c r="W14" s="98">
        <v>7.57</v>
      </c>
      <c r="X14" s="98">
        <v>9.47</v>
      </c>
      <c r="Y14" s="100">
        <v>510203506</v>
      </c>
      <c r="Z14" s="100" t="s">
        <v>44</v>
      </c>
    </row>
    <row r="15" spans="1:26" s="101" customFormat="1" ht="18" customHeight="1">
      <c r="A15" s="97"/>
      <c r="B15" s="100">
        <v>9</v>
      </c>
      <c r="C15" s="101" t="s">
        <v>246</v>
      </c>
      <c r="D15" s="101" t="s">
        <v>247</v>
      </c>
      <c r="E15" s="100">
        <v>21107</v>
      </c>
      <c r="F15" s="100" t="s">
        <v>207</v>
      </c>
      <c r="G15" s="100" t="s">
        <v>210</v>
      </c>
      <c r="H15" s="100"/>
      <c r="I15" s="100">
        <v>15</v>
      </c>
      <c r="J15" s="100" t="s">
        <v>216</v>
      </c>
      <c r="K15" s="102">
        <v>43101</v>
      </c>
      <c r="L15" s="102">
        <v>43465</v>
      </c>
      <c r="M15" s="35">
        <v>50.92</v>
      </c>
      <c r="N15" s="35">
        <v>53.6</v>
      </c>
      <c r="O15" s="35">
        <v>56.28</v>
      </c>
      <c r="P15" s="35">
        <v>58.96</v>
      </c>
      <c r="Q15" s="35">
        <v>61.64</v>
      </c>
      <c r="R15" s="25">
        <v>2.26</v>
      </c>
      <c r="S15" s="35">
        <v>9.746500000000001</v>
      </c>
      <c r="T15" s="98">
        <v>13.69815</v>
      </c>
      <c r="U15" s="98">
        <v>4.79</v>
      </c>
      <c r="V15" s="25">
        <f t="shared" si="0"/>
        <v>8.90815</v>
      </c>
      <c r="W15" s="98">
        <v>7.55</v>
      </c>
      <c r="X15" s="98">
        <v>10.88</v>
      </c>
      <c r="Y15" s="100">
        <v>510203664</v>
      </c>
      <c r="Z15" s="100" t="s">
        <v>44</v>
      </c>
    </row>
    <row r="16" spans="1:26" s="101" customFormat="1" ht="18" customHeight="1">
      <c r="A16" s="97" t="s">
        <v>212</v>
      </c>
      <c r="B16" s="100">
        <v>10</v>
      </c>
      <c r="C16" s="101" t="s">
        <v>439</v>
      </c>
      <c r="D16" s="101" t="s">
        <v>116</v>
      </c>
      <c r="E16" s="100">
        <v>21107</v>
      </c>
      <c r="F16" s="100" t="s">
        <v>207</v>
      </c>
      <c r="G16" s="100" t="s">
        <v>212</v>
      </c>
      <c r="H16" s="100"/>
      <c r="I16" s="100">
        <v>12</v>
      </c>
      <c r="J16" s="100" t="s">
        <v>32</v>
      </c>
      <c r="K16" s="102">
        <v>43374</v>
      </c>
      <c r="L16" s="102">
        <v>43738</v>
      </c>
      <c r="M16" s="35">
        <v>46.88</v>
      </c>
      <c r="N16" s="35">
        <v>49.34</v>
      </c>
      <c r="O16" s="35">
        <v>51.81</v>
      </c>
      <c r="P16" s="35">
        <v>54.28</v>
      </c>
      <c r="Q16" s="35">
        <v>56.75</v>
      </c>
      <c r="R16" s="25">
        <v>2.26</v>
      </c>
      <c r="S16" s="98">
        <v>9.75</v>
      </c>
      <c r="T16" s="98">
        <v>13.34</v>
      </c>
      <c r="U16" s="98">
        <v>4.67</v>
      </c>
      <c r="V16" s="25">
        <v>8.59</v>
      </c>
      <c r="W16" s="98">
        <v>7.35</v>
      </c>
      <c r="X16" s="98">
        <v>13.6</v>
      </c>
      <c r="Y16" s="100">
        <v>510203802</v>
      </c>
      <c r="Z16" s="100" t="s">
        <v>44</v>
      </c>
    </row>
    <row r="17" spans="1:26" s="101" customFormat="1" ht="18" customHeight="1">
      <c r="A17" s="97"/>
      <c r="B17" s="100">
        <v>11</v>
      </c>
      <c r="C17" s="101" t="s">
        <v>271</v>
      </c>
      <c r="D17" s="101" t="s">
        <v>151</v>
      </c>
      <c r="E17" s="100">
        <v>21147</v>
      </c>
      <c r="F17" s="100" t="s">
        <v>207</v>
      </c>
      <c r="G17" s="100" t="s">
        <v>210</v>
      </c>
      <c r="H17" s="100"/>
      <c r="I17" s="100">
        <v>19</v>
      </c>
      <c r="J17" s="100" t="s">
        <v>347</v>
      </c>
      <c r="K17" s="102">
        <v>43160</v>
      </c>
      <c r="L17" s="102">
        <v>43524</v>
      </c>
      <c r="M17" s="39">
        <v>47.63</v>
      </c>
      <c r="N17" s="25">
        <v>50.13</v>
      </c>
      <c r="O17" s="25">
        <v>52.64</v>
      </c>
      <c r="P17" s="25">
        <v>55.15</v>
      </c>
      <c r="Q17" s="25">
        <v>57.65</v>
      </c>
      <c r="R17" s="25">
        <v>2.26</v>
      </c>
      <c r="S17" s="25">
        <v>10.4</v>
      </c>
      <c r="T17" s="25">
        <v>13.58</v>
      </c>
      <c r="U17" s="25">
        <v>4.75</v>
      </c>
      <c r="V17" s="25">
        <f>T17-U17</f>
        <v>8.83</v>
      </c>
      <c r="W17" s="9">
        <v>7.47</v>
      </c>
      <c r="X17" s="98">
        <v>6</v>
      </c>
      <c r="Y17" s="100">
        <v>510202743</v>
      </c>
      <c r="Z17" s="100" t="s">
        <v>44</v>
      </c>
    </row>
    <row r="18" spans="1:26" s="101" customFormat="1" ht="18" customHeight="1">
      <c r="A18" s="97" t="s">
        <v>212</v>
      </c>
      <c r="B18" s="100">
        <v>12</v>
      </c>
      <c r="C18" s="101" t="s">
        <v>240</v>
      </c>
      <c r="D18" s="101" t="s">
        <v>241</v>
      </c>
      <c r="E18" s="100">
        <v>22045</v>
      </c>
      <c r="F18" s="100" t="s">
        <v>207</v>
      </c>
      <c r="G18" s="100" t="s">
        <v>210</v>
      </c>
      <c r="H18" s="100"/>
      <c r="I18" s="100">
        <v>25</v>
      </c>
      <c r="J18" s="100" t="s">
        <v>32</v>
      </c>
      <c r="K18" s="102">
        <v>43313</v>
      </c>
      <c r="L18" s="102" t="s">
        <v>609</v>
      </c>
      <c r="M18" s="35">
        <v>46.33</v>
      </c>
      <c r="N18" s="35">
        <v>48.77</v>
      </c>
      <c r="O18" s="35">
        <v>51.21</v>
      </c>
      <c r="P18" s="35">
        <v>53.65</v>
      </c>
      <c r="Q18" s="35">
        <v>56.09</v>
      </c>
      <c r="R18" s="25">
        <v>2.26</v>
      </c>
      <c r="S18" s="98">
        <v>9.15</v>
      </c>
      <c r="T18" s="98">
        <v>13.3</v>
      </c>
      <c r="U18" s="98">
        <v>4.65</v>
      </c>
      <c r="V18" s="25">
        <v>8.65</v>
      </c>
      <c r="W18" s="98">
        <v>7.34</v>
      </c>
      <c r="X18" s="98">
        <v>7.54</v>
      </c>
      <c r="Y18" s="99">
        <v>510203447</v>
      </c>
      <c r="Z18" s="100" t="s">
        <v>44</v>
      </c>
    </row>
    <row r="19" spans="2:26" ht="18" customHeight="1">
      <c r="B19" s="100">
        <v>13</v>
      </c>
      <c r="C19" t="s">
        <v>9</v>
      </c>
      <c r="D19" t="s">
        <v>10</v>
      </c>
      <c r="E19" s="3">
        <v>22049</v>
      </c>
      <c r="F19" s="3" t="s">
        <v>207</v>
      </c>
      <c r="G19" s="3" t="s">
        <v>210</v>
      </c>
      <c r="I19" s="3">
        <v>20</v>
      </c>
      <c r="J19" s="10" t="s">
        <v>208</v>
      </c>
      <c r="K19" s="13">
        <v>43191</v>
      </c>
      <c r="L19" s="13">
        <v>43555</v>
      </c>
      <c r="M19" s="39">
        <v>47.22</v>
      </c>
      <c r="N19" s="36">
        <v>49.7</v>
      </c>
      <c r="O19" s="36">
        <v>52.19</v>
      </c>
      <c r="P19" s="36">
        <v>54.67</v>
      </c>
      <c r="Q19" s="36">
        <v>57.16</v>
      </c>
      <c r="R19" s="25">
        <v>2.26</v>
      </c>
      <c r="S19" s="25">
        <v>10.3</v>
      </c>
      <c r="T19" s="25">
        <v>13.3</v>
      </c>
      <c r="U19" s="25">
        <v>4.66</v>
      </c>
      <c r="V19" s="25">
        <f t="shared" si="0"/>
        <v>8.64</v>
      </c>
      <c r="W19" s="9">
        <v>7.34</v>
      </c>
      <c r="X19" s="9">
        <v>10.44</v>
      </c>
      <c r="Y19" s="10">
        <v>510203619</v>
      </c>
      <c r="Z19" s="3" t="s">
        <v>43</v>
      </c>
    </row>
    <row r="20" spans="2:26" ht="18" customHeight="1">
      <c r="B20" s="100">
        <v>14</v>
      </c>
      <c r="C20" t="s">
        <v>93</v>
      </c>
      <c r="D20" s="24" t="s">
        <v>217</v>
      </c>
      <c r="E20" s="3">
        <v>22083</v>
      </c>
      <c r="F20" s="3" t="s">
        <v>207</v>
      </c>
      <c r="G20" s="3" t="s">
        <v>210</v>
      </c>
      <c r="I20" s="3">
        <v>20</v>
      </c>
      <c r="J20" s="10" t="s">
        <v>32</v>
      </c>
      <c r="K20" s="13">
        <v>42736</v>
      </c>
      <c r="L20" s="13">
        <v>42825</v>
      </c>
      <c r="M20" s="36">
        <v>43.11</v>
      </c>
      <c r="N20" s="25">
        <v>45.38</v>
      </c>
      <c r="O20" s="25">
        <v>47.65</v>
      </c>
      <c r="P20" s="25">
        <v>49.92</v>
      </c>
      <c r="Q20" s="25">
        <v>52.19</v>
      </c>
      <c r="R20" s="25">
        <v>2.26</v>
      </c>
      <c r="S20" s="25">
        <v>7.88</v>
      </c>
      <c r="T20" s="25">
        <v>12.88</v>
      </c>
      <c r="U20" s="25">
        <v>4.51</v>
      </c>
      <c r="V20" s="25">
        <f t="shared" si="0"/>
        <v>8.370000000000001</v>
      </c>
      <c r="W20" s="9">
        <v>6.99</v>
      </c>
      <c r="X20" s="9">
        <v>6.24</v>
      </c>
      <c r="Y20" s="10">
        <v>510203221</v>
      </c>
      <c r="Z20" s="3" t="s">
        <v>43</v>
      </c>
    </row>
    <row r="21" spans="2:26" ht="18" customHeight="1">
      <c r="B21" s="100">
        <v>15</v>
      </c>
      <c r="C21" s="47" t="s">
        <v>452</v>
      </c>
      <c r="D21" s="47" t="s">
        <v>453</v>
      </c>
      <c r="E21" s="10">
        <v>22087</v>
      </c>
      <c r="F21" s="3" t="s">
        <v>207</v>
      </c>
      <c r="G21" s="10" t="s">
        <v>212</v>
      </c>
      <c r="I21" s="3">
        <v>14</v>
      </c>
      <c r="J21" s="10" t="s">
        <v>208</v>
      </c>
      <c r="K21" s="13">
        <v>43101</v>
      </c>
      <c r="L21" s="13">
        <v>43465</v>
      </c>
      <c r="M21" s="36">
        <v>48.91</v>
      </c>
      <c r="N21" s="25">
        <v>51.48</v>
      </c>
      <c r="O21" s="25">
        <v>54.05</v>
      </c>
      <c r="P21" s="25">
        <v>56.63</v>
      </c>
      <c r="Q21" s="25">
        <v>59.2</v>
      </c>
      <c r="R21" s="25">
        <v>2.26</v>
      </c>
      <c r="S21" s="25">
        <v>10.1</v>
      </c>
      <c r="T21" s="25">
        <v>13.57</v>
      </c>
      <c r="U21" s="25">
        <v>4.75</v>
      </c>
      <c r="V21" s="25">
        <f t="shared" si="0"/>
        <v>8.82</v>
      </c>
      <c r="W21" s="9">
        <v>7.45</v>
      </c>
      <c r="X21" s="9">
        <v>13.6</v>
      </c>
      <c r="Y21" s="10">
        <v>510204175</v>
      </c>
      <c r="Z21" s="10" t="s">
        <v>43</v>
      </c>
    </row>
    <row r="22" spans="1:26" ht="18" customHeight="1">
      <c r="A22" s="27" t="s">
        <v>212</v>
      </c>
      <c r="B22" s="100">
        <v>16</v>
      </c>
      <c r="C22" s="47" t="s">
        <v>618</v>
      </c>
      <c r="D22" s="47" t="s">
        <v>617</v>
      </c>
      <c r="E22" s="10">
        <v>22111</v>
      </c>
      <c r="F22" s="3" t="s">
        <v>207</v>
      </c>
      <c r="G22" s="10" t="s">
        <v>212</v>
      </c>
      <c r="I22" s="3">
        <v>18</v>
      </c>
      <c r="J22" s="10" t="s">
        <v>208</v>
      </c>
      <c r="K22" s="13">
        <v>43327</v>
      </c>
      <c r="L22" s="13">
        <v>43616</v>
      </c>
      <c r="M22" s="36">
        <v>50.17</v>
      </c>
      <c r="N22" s="25">
        <v>52.81</v>
      </c>
      <c r="O22" s="25">
        <v>55.45</v>
      </c>
      <c r="P22" s="25">
        <v>58.09</v>
      </c>
      <c r="Q22" s="25">
        <v>60.73</v>
      </c>
      <c r="R22" s="25"/>
      <c r="S22" s="25">
        <v>10.35</v>
      </c>
      <c r="T22" s="25">
        <v>13.51</v>
      </c>
      <c r="U22" s="25">
        <v>4.73</v>
      </c>
      <c r="V22" s="25">
        <v>8.78</v>
      </c>
      <c r="W22" s="9">
        <v>7.61</v>
      </c>
      <c r="X22" s="9"/>
      <c r="Y22" s="10">
        <v>510204734</v>
      </c>
      <c r="Z22" s="10" t="s">
        <v>43</v>
      </c>
    </row>
    <row r="23" spans="1:26" ht="18" customHeight="1">
      <c r="A23" s="27" t="s">
        <v>212</v>
      </c>
      <c r="B23" s="100" t="s">
        <v>212</v>
      </c>
      <c r="C23" s="47" t="s">
        <v>618</v>
      </c>
      <c r="D23" s="47" t="s">
        <v>617</v>
      </c>
      <c r="E23" s="10">
        <v>22111</v>
      </c>
      <c r="F23" s="3" t="s">
        <v>207</v>
      </c>
      <c r="G23" s="10" t="s">
        <v>212</v>
      </c>
      <c r="I23" s="3">
        <v>18</v>
      </c>
      <c r="J23" s="10" t="s">
        <v>208</v>
      </c>
      <c r="K23" s="13">
        <v>43617</v>
      </c>
      <c r="L23" s="13">
        <v>43982</v>
      </c>
      <c r="M23" s="36">
        <v>51.7</v>
      </c>
      <c r="N23" s="25">
        <v>54.42</v>
      </c>
      <c r="O23" s="25">
        <v>57.14</v>
      </c>
      <c r="P23" s="25">
        <v>59.86</v>
      </c>
      <c r="Q23" s="25">
        <v>62.58</v>
      </c>
      <c r="R23" s="25"/>
      <c r="S23" s="25">
        <v>10.4</v>
      </c>
      <c r="T23" s="25">
        <v>13.58</v>
      </c>
      <c r="U23" s="25">
        <v>4.75</v>
      </c>
      <c r="V23" s="25">
        <v>8.83</v>
      </c>
      <c r="W23" s="9">
        <v>7.84</v>
      </c>
      <c r="X23" s="9"/>
      <c r="Y23" s="10">
        <v>510204734</v>
      </c>
      <c r="Z23" s="10" t="s">
        <v>43</v>
      </c>
    </row>
    <row r="24" spans="1:26" ht="18" customHeight="1">
      <c r="A24" s="27" t="s">
        <v>212</v>
      </c>
      <c r="B24" s="100" t="s">
        <v>212</v>
      </c>
      <c r="C24" s="47" t="s">
        <v>618</v>
      </c>
      <c r="D24" s="47" t="s">
        <v>617</v>
      </c>
      <c r="E24" s="10">
        <v>22111</v>
      </c>
      <c r="F24" s="3" t="s">
        <v>207</v>
      </c>
      <c r="G24" s="10" t="s">
        <v>212</v>
      </c>
      <c r="I24" s="3">
        <v>18</v>
      </c>
      <c r="J24" s="10" t="s">
        <v>208</v>
      </c>
      <c r="K24" s="13">
        <v>43983</v>
      </c>
      <c r="L24" s="13">
        <v>44347</v>
      </c>
      <c r="M24" s="36">
        <v>52.24</v>
      </c>
      <c r="N24" s="25">
        <v>54.99</v>
      </c>
      <c r="O24" s="25">
        <v>57.74</v>
      </c>
      <c r="P24" s="25">
        <v>60.49</v>
      </c>
      <c r="Q24" s="25">
        <v>63.23</v>
      </c>
      <c r="R24" s="25"/>
      <c r="S24" s="25">
        <v>10.45</v>
      </c>
      <c r="T24" s="25">
        <v>13.65</v>
      </c>
      <c r="U24" s="25">
        <v>4.78</v>
      </c>
      <c r="V24" s="25">
        <v>8.87</v>
      </c>
      <c r="W24" s="9">
        <v>7.92</v>
      </c>
      <c r="X24" s="9"/>
      <c r="Y24" s="10">
        <v>510204734</v>
      </c>
      <c r="Z24" s="10" t="s">
        <v>43</v>
      </c>
    </row>
    <row r="25" spans="1:26" s="101" customFormat="1" ht="18" customHeight="1">
      <c r="A25" s="97"/>
      <c r="B25" s="100">
        <v>17</v>
      </c>
      <c r="C25" s="101" t="s">
        <v>213</v>
      </c>
      <c r="D25" s="101" t="s">
        <v>214</v>
      </c>
      <c r="E25" s="100">
        <v>22111</v>
      </c>
      <c r="F25" s="100" t="s">
        <v>207</v>
      </c>
      <c r="G25" s="100" t="s">
        <v>210</v>
      </c>
      <c r="H25" s="100"/>
      <c r="I25" s="100">
        <v>30</v>
      </c>
      <c r="J25" s="100" t="s">
        <v>32</v>
      </c>
      <c r="K25" s="102">
        <v>43132</v>
      </c>
      <c r="L25" s="102">
        <v>43496</v>
      </c>
      <c r="M25" s="35">
        <v>46.26</v>
      </c>
      <c r="N25" s="35">
        <v>48.69</v>
      </c>
      <c r="O25" s="35">
        <v>51.12</v>
      </c>
      <c r="P25" s="35">
        <v>53.57</v>
      </c>
      <c r="Q25" s="35">
        <v>56</v>
      </c>
      <c r="R25" s="25">
        <v>2.26</v>
      </c>
      <c r="S25" s="98">
        <v>9.66</v>
      </c>
      <c r="T25" s="98">
        <v>13.21</v>
      </c>
      <c r="U25" s="98">
        <v>4.62</v>
      </c>
      <c r="V25" s="25">
        <f t="shared" si="0"/>
        <v>8.59</v>
      </c>
      <c r="W25" s="98">
        <v>7.21</v>
      </c>
      <c r="X25" s="98">
        <v>10.61</v>
      </c>
      <c r="Y25" s="99">
        <v>510203700</v>
      </c>
      <c r="Z25" s="100" t="s">
        <v>44</v>
      </c>
    </row>
    <row r="26" spans="1:26" s="101" customFormat="1" ht="18" customHeight="1">
      <c r="A26" s="97"/>
      <c r="B26" s="100">
        <v>18</v>
      </c>
      <c r="C26" s="101" t="s">
        <v>603</v>
      </c>
      <c r="D26" s="101" t="s">
        <v>604</v>
      </c>
      <c r="E26" s="100">
        <v>22115</v>
      </c>
      <c r="F26" s="100" t="s">
        <v>207</v>
      </c>
      <c r="G26" s="100" t="s">
        <v>210</v>
      </c>
      <c r="H26" s="100"/>
      <c r="I26" s="100">
        <v>14</v>
      </c>
      <c r="J26" s="100" t="s">
        <v>349</v>
      </c>
      <c r="K26" s="102">
        <v>43160</v>
      </c>
      <c r="L26" s="102">
        <v>43524</v>
      </c>
      <c r="M26" s="35">
        <v>45.23</v>
      </c>
      <c r="N26" s="35">
        <v>47.61</v>
      </c>
      <c r="O26" s="35">
        <v>49.99</v>
      </c>
      <c r="P26" s="35">
        <v>52.37</v>
      </c>
      <c r="Q26" s="35">
        <v>54.75</v>
      </c>
      <c r="R26" s="25">
        <v>2.26</v>
      </c>
      <c r="S26" s="98">
        <v>10.07</v>
      </c>
      <c r="T26" s="98">
        <v>13.4</v>
      </c>
      <c r="U26" s="98">
        <v>4.68</v>
      </c>
      <c r="V26" s="25">
        <f t="shared" si="0"/>
        <v>8.72</v>
      </c>
      <c r="W26" s="98">
        <v>7.25</v>
      </c>
      <c r="X26" s="98">
        <v>9.4</v>
      </c>
      <c r="Y26" s="99">
        <v>510204665</v>
      </c>
      <c r="Z26" s="100" t="s">
        <v>44</v>
      </c>
    </row>
    <row r="27" spans="1:26" s="101" customFormat="1" ht="18" customHeight="1">
      <c r="A27" s="97"/>
      <c r="B27" s="100">
        <v>19</v>
      </c>
      <c r="C27" s="101" t="s">
        <v>15</v>
      </c>
      <c r="D27" s="101" t="s">
        <v>16</v>
      </c>
      <c r="E27" s="100">
        <v>22117</v>
      </c>
      <c r="F27" s="100" t="s">
        <v>207</v>
      </c>
      <c r="G27" s="100" t="s">
        <v>210</v>
      </c>
      <c r="H27" s="100"/>
      <c r="I27" s="100">
        <v>17</v>
      </c>
      <c r="J27" s="100" t="s">
        <v>347</v>
      </c>
      <c r="K27" s="102">
        <v>43160</v>
      </c>
      <c r="L27" s="102">
        <v>43524</v>
      </c>
      <c r="M27" s="35">
        <v>48.69</v>
      </c>
      <c r="N27" s="35">
        <v>51.26</v>
      </c>
      <c r="O27" s="35">
        <v>53.82</v>
      </c>
      <c r="P27" s="35">
        <v>56.38</v>
      </c>
      <c r="Q27" s="35">
        <v>58.94</v>
      </c>
      <c r="R27" s="25">
        <v>2.26</v>
      </c>
      <c r="S27" s="98">
        <v>10.4</v>
      </c>
      <c r="T27" s="98">
        <v>13.58</v>
      </c>
      <c r="U27" s="98">
        <v>4.75</v>
      </c>
      <c r="V27" s="25">
        <f t="shared" si="0"/>
        <v>8.83</v>
      </c>
      <c r="W27" s="98">
        <v>7.47</v>
      </c>
      <c r="X27" s="98">
        <v>10.08</v>
      </c>
      <c r="Y27" s="99">
        <v>510203389</v>
      </c>
      <c r="Z27" s="100" t="s">
        <v>44</v>
      </c>
    </row>
    <row r="28" spans="1:26" s="101" customFormat="1" ht="18" customHeight="1">
      <c r="A28" s="97"/>
      <c r="B28" s="100">
        <v>20</v>
      </c>
      <c r="C28" s="44" t="s">
        <v>445</v>
      </c>
      <c r="D28" s="44" t="s">
        <v>446</v>
      </c>
      <c r="E28" s="103">
        <v>22143</v>
      </c>
      <c r="F28" s="100" t="s">
        <v>207</v>
      </c>
      <c r="G28" s="100" t="s">
        <v>212</v>
      </c>
      <c r="H28" s="100"/>
      <c r="I28" s="100">
        <v>25</v>
      </c>
      <c r="J28" s="100" t="s">
        <v>32</v>
      </c>
      <c r="K28" s="102">
        <v>43221</v>
      </c>
      <c r="L28" s="102">
        <v>43585</v>
      </c>
      <c r="M28" s="35">
        <v>46.46</v>
      </c>
      <c r="N28" s="35">
        <v>48.9</v>
      </c>
      <c r="O28" s="35">
        <v>51.35</v>
      </c>
      <c r="P28" s="35">
        <v>53.79</v>
      </c>
      <c r="Q28" s="35">
        <v>56.24</v>
      </c>
      <c r="R28" s="25">
        <v>2.26</v>
      </c>
      <c r="S28" s="98">
        <v>9.63</v>
      </c>
      <c r="T28" s="98">
        <v>13.57</v>
      </c>
      <c r="U28" s="98">
        <v>4.75</v>
      </c>
      <c r="V28" s="25">
        <f t="shared" si="0"/>
        <v>8.82</v>
      </c>
      <c r="W28" s="98">
        <v>7.24</v>
      </c>
      <c r="X28" s="98">
        <v>13.6</v>
      </c>
      <c r="Y28" s="104">
        <v>510204186</v>
      </c>
      <c r="Z28" s="100" t="s">
        <v>44</v>
      </c>
    </row>
    <row r="29" spans="1:26" s="101" customFormat="1" ht="18" customHeight="1">
      <c r="A29" s="97"/>
      <c r="B29" s="100">
        <v>21</v>
      </c>
      <c r="C29" s="101" t="s">
        <v>594</v>
      </c>
      <c r="D29" s="101" t="s">
        <v>59</v>
      </c>
      <c r="E29" s="100">
        <v>22147</v>
      </c>
      <c r="F29" s="100" t="s">
        <v>207</v>
      </c>
      <c r="G29" s="100" t="s">
        <v>210</v>
      </c>
      <c r="H29" s="100"/>
      <c r="I29" s="100">
        <v>63</v>
      </c>
      <c r="J29" s="100" t="s">
        <v>0</v>
      </c>
      <c r="K29" s="102">
        <v>43101</v>
      </c>
      <c r="L29" s="102">
        <v>43465</v>
      </c>
      <c r="M29" s="35">
        <v>44.05</v>
      </c>
      <c r="N29" s="35">
        <v>46.37</v>
      </c>
      <c r="O29" s="35">
        <v>48.69</v>
      </c>
      <c r="P29" s="35">
        <v>51.01</v>
      </c>
      <c r="Q29" s="35">
        <v>53.33</v>
      </c>
      <c r="R29" s="25">
        <v>2.26</v>
      </c>
      <c r="S29" s="98">
        <v>9.8</v>
      </c>
      <c r="T29" s="98">
        <v>13.57</v>
      </c>
      <c r="U29" s="98">
        <v>4.75</v>
      </c>
      <c r="V29" s="25">
        <f t="shared" si="0"/>
        <v>8.82</v>
      </c>
      <c r="W29" s="98">
        <v>7.12</v>
      </c>
      <c r="X29" s="98">
        <v>8.63</v>
      </c>
      <c r="Y29" s="100">
        <v>510203595</v>
      </c>
      <c r="Z29" s="100" t="s">
        <v>44</v>
      </c>
    </row>
    <row r="30" spans="1:26" ht="18" customHeight="1">
      <c r="A30" s="27" t="s">
        <v>212</v>
      </c>
      <c r="B30" s="100">
        <v>22</v>
      </c>
      <c r="C30" t="s">
        <v>376</v>
      </c>
      <c r="D30" t="s">
        <v>377</v>
      </c>
      <c r="E30" s="3">
        <v>22149</v>
      </c>
      <c r="F30" s="10" t="s">
        <v>207</v>
      </c>
      <c r="G30" s="3" t="s">
        <v>210</v>
      </c>
      <c r="I30" s="3">
        <v>25</v>
      </c>
      <c r="J30" s="3" t="s">
        <v>32</v>
      </c>
      <c r="K30" s="12">
        <v>43374</v>
      </c>
      <c r="L30" s="12">
        <v>43738</v>
      </c>
      <c r="M30" s="39">
        <v>47.34</v>
      </c>
      <c r="N30" s="25">
        <v>49.83</v>
      </c>
      <c r="O30" s="25">
        <v>52.32</v>
      </c>
      <c r="P30" s="25">
        <v>54.82</v>
      </c>
      <c r="Q30" s="25">
        <v>57.3</v>
      </c>
      <c r="R30" s="25">
        <v>2.26</v>
      </c>
      <c r="S30" s="25">
        <v>10.02</v>
      </c>
      <c r="T30" s="25">
        <v>13.28</v>
      </c>
      <c r="U30" s="25">
        <v>4.65</v>
      </c>
      <c r="V30" s="25">
        <f t="shared" si="0"/>
        <v>8.629999999999999</v>
      </c>
      <c r="W30" s="9">
        <v>7.35</v>
      </c>
      <c r="X30" s="9">
        <v>13.42</v>
      </c>
      <c r="Y30" s="34">
        <v>510203880</v>
      </c>
      <c r="Z30" s="3" t="s">
        <v>45</v>
      </c>
    </row>
    <row r="31" spans="2:26" ht="18" customHeight="1">
      <c r="B31" s="100">
        <v>23</v>
      </c>
      <c r="C31" t="s">
        <v>404</v>
      </c>
      <c r="D31" t="s">
        <v>375</v>
      </c>
      <c r="E31" s="3">
        <v>22159</v>
      </c>
      <c r="F31" s="3" t="s">
        <v>207</v>
      </c>
      <c r="G31" s="3" t="s">
        <v>210</v>
      </c>
      <c r="I31" s="3">
        <v>12</v>
      </c>
      <c r="J31" s="3" t="s">
        <v>32</v>
      </c>
      <c r="K31" s="12">
        <v>43132</v>
      </c>
      <c r="L31" s="12">
        <v>43496</v>
      </c>
      <c r="M31" s="39">
        <v>45.7</v>
      </c>
      <c r="N31" s="25">
        <v>48.11</v>
      </c>
      <c r="O31" s="25">
        <v>50.52</v>
      </c>
      <c r="P31" s="25">
        <v>52.92</v>
      </c>
      <c r="Q31" s="25">
        <v>55.33</v>
      </c>
      <c r="R31" s="25">
        <v>2.26</v>
      </c>
      <c r="S31" s="25">
        <v>9.64</v>
      </c>
      <c r="T31" s="25">
        <v>13.07</v>
      </c>
      <c r="U31" s="25">
        <v>4.57</v>
      </c>
      <c r="V31" s="25">
        <f t="shared" si="0"/>
        <v>8.5</v>
      </c>
      <c r="W31" s="9">
        <v>7.12</v>
      </c>
      <c r="X31" s="9">
        <v>13.6</v>
      </c>
      <c r="Y31" s="34">
        <v>510203993</v>
      </c>
      <c r="Z31" s="3" t="s">
        <v>45</v>
      </c>
    </row>
    <row r="32" spans="1:26" ht="18" customHeight="1">
      <c r="A32" s="27" t="s">
        <v>212</v>
      </c>
      <c r="B32" s="100">
        <v>24</v>
      </c>
      <c r="C32" t="s">
        <v>419</v>
      </c>
      <c r="D32" t="s">
        <v>231</v>
      </c>
      <c r="E32" s="3">
        <v>22177</v>
      </c>
      <c r="F32" s="3" t="s">
        <v>207</v>
      </c>
      <c r="G32" s="3" t="s">
        <v>210</v>
      </c>
      <c r="I32" s="3">
        <v>20</v>
      </c>
      <c r="J32" s="3" t="s">
        <v>32</v>
      </c>
      <c r="K32" s="12">
        <v>43374</v>
      </c>
      <c r="L32" s="12">
        <v>43738</v>
      </c>
      <c r="M32" s="39">
        <v>46.6</v>
      </c>
      <c r="N32" s="25">
        <v>49.05</v>
      </c>
      <c r="O32" s="25">
        <v>51.5</v>
      </c>
      <c r="P32" s="25">
        <v>53.95</v>
      </c>
      <c r="Q32" s="25">
        <v>56.41</v>
      </c>
      <c r="R32" s="25">
        <v>2.26</v>
      </c>
      <c r="S32" s="25">
        <v>9.45</v>
      </c>
      <c r="T32" s="25">
        <v>13.19</v>
      </c>
      <c r="U32" s="25">
        <v>4.62</v>
      </c>
      <c r="V32" s="25">
        <f t="shared" si="0"/>
        <v>8.57</v>
      </c>
      <c r="W32" s="9">
        <v>7.35</v>
      </c>
      <c r="X32" s="9">
        <v>8.31</v>
      </c>
      <c r="Y32" s="10">
        <v>510204073</v>
      </c>
      <c r="Z32" s="3" t="s">
        <v>45</v>
      </c>
    </row>
    <row r="33" spans="2:26" ht="18" customHeight="1">
      <c r="B33" s="100">
        <v>25</v>
      </c>
      <c r="C33" t="s">
        <v>592</v>
      </c>
      <c r="D33" t="s">
        <v>593</v>
      </c>
      <c r="E33" s="3">
        <v>22179</v>
      </c>
      <c r="F33" s="3" t="s">
        <v>207</v>
      </c>
      <c r="G33" s="3" t="s">
        <v>210</v>
      </c>
      <c r="I33" s="3">
        <v>20</v>
      </c>
      <c r="J33" s="3" t="s">
        <v>32</v>
      </c>
      <c r="K33" s="12">
        <v>43108</v>
      </c>
      <c r="L33" s="12">
        <v>43465</v>
      </c>
      <c r="M33" s="39">
        <v>47.35</v>
      </c>
      <c r="N33" s="25">
        <v>49.84</v>
      </c>
      <c r="O33" s="25">
        <v>52.33</v>
      </c>
      <c r="P33" s="25">
        <v>54.82</v>
      </c>
      <c r="Q33" s="25">
        <v>57.31</v>
      </c>
      <c r="R33" s="25">
        <v>2.26</v>
      </c>
      <c r="S33" s="25">
        <v>9.85</v>
      </c>
      <c r="T33" s="25">
        <v>13.42</v>
      </c>
      <c r="U33" s="25">
        <v>4.69</v>
      </c>
      <c r="V33" s="25">
        <f t="shared" si="0"/>
        <v>8.73</v>
      </c>
      <c r="W33" s="9">
        <v>7.28</v>
      </c>
      <c r="X33" s="9"/>
      <c r="Y33" s="10">
        <v>510204654</v>
      </c>
      <c r="Z33" s="3" t="s">
        <v>45</v>
      </c>
    </row>
    <row r="34" spans="2:26" ht="18" customHeight="1">
      <c r="B34" s="100">
        <v>26</v>
      </c>
      <c r="C34" t="s">
        <v>372</v>
      </c>
      <c r="D34" t="s">
        <v>373</v>
      </c>
      <c r="E34" s="3">
        <v>22305</v>
      </c>
      <c r="F34" s="10" t="s">
        <v>207</v>
      </c>
      <c r="G34" s="3" t="s">
        <v>210</v>
      </c>
      <c r="I34" s="3">
        <v>18</v>
      </c>
      <c r="J34" s="3" t="s">
        <v>208</v>
      </c>
      <c r="K34" s="13">
        <v>43191</v>
      </c>
      <c r="L34" s="13">
        <v>43555</v>
      </c>
      <c r="M34" s="39">
        <v>47.22</v>
      </c>
      <c r="N34" s="36">
        <v>49.7</v>
      </c>
      <c r="O34" s="36">
        <v>52.19</v>
      </c>
      <c r="P34" s="36">
        <v>54.67</v>
      </c>
      <c r="Q34" s="36">
        <v>57.16</v>
      </c>
      <c r="R34" s="25">
        <v>2.26</v>
      </c>
      <c r="S34" s="25">
        <v>10.3</v>
      </c>
      <c r="T34" s="25">
        <v>13.3</v>
      </c>
      <c r="U34" s="25">
        <v>4.66</v>
      </c>
      <c r="V34" s="25">
        <f>T34-U34</f>
        <v>8.64</v>
      </c>
      <c r="W34" s="9">
        <v>7.34</v>
      </c>
      <c r="X34" s="9">
        <v>12.99</v>
      </c>
      <c r="Y34" s="34">
        <v>510203824</v>
      </c>
      <c r="Z34" s="3" t="s">
        <v>45</v>
      </c>
    </row>
    <row r="35" spans="2:26" ht="18" customHeight="1">
      <c r="B35" s="100">
        <v>27</v>
      </c>
      <c r="C35" t="s">
        <v>1</v>
      </c>
      <c r="D35" t="s">
        <v>268</v>
      </c>
      <c r="E35" s="3">
        <v>22307</v>
      </c>
      <c r="F35" s="3" t="s">
        <v>207</v>
      </c>
      <c r="G35" s="3" t="s">
        <v>210</v>
      </c>
      <c r="I35" s="3">
        <v>30</v>
      </c>
      <c r="J35" s="3" t="s">
        <v>208</v>
      </c>
      <c r="K35" s="13">
        <v>43191</v>
      </c>
      <c r="L35" s="13">
        <v>43555</v>
      </c>
      <c r="M35" s="39">
        <v>47.22</v>
      </c>
      <c r="N35" s="36">
        <v>49.7</v>
      </c>
      <c r="O35" s="36">
        <v>52.19</v>
      </c>
      <c r="P35" s="36">
        <v>54.67</v>
      </c>
      <c r="Q35" s="36">
        <v>57.16</v>
      </c>
      <c r="R35" s="25">
        <v>2.26</v>
      </c>
      <c r="S35" s="25">
        <v>10.3</v>
      </c>
      <c r="T35" s="25">
        <v>13.3</v>
      </c>
      <c r="U35" s="25">
        <v>4.66</v>
      </c>
      <c r="V35" s="25">
        <f>T35-U35</f>
        <v>8.64</v>
      </c>
      <c r="W35" s="9">
        <v>7.34</v>
      </c>
      <c r="X35" s="9">
        <v>13.61</v>
      </c>
      <c r="Y35" s="37">
        <v>510203608</v>
      </c>
      <c r="Z35" s="3" t="s">
        <v>45</v>
      </c>
    </row>
    <row r="36" spans="1:26" ht="18" customHeight="1">
      <c r="A36" s="27" t="s">
        <v>212</v>
      </c>
      <c r="B36" s="100">
        <v>28</v>
      </c>
      <c r="C36" t="s">
        <v>619</v>
      </c>
      <c r="D36" t="s">
        <v>620</v>
      </c>
      <c r="E36" s="3">
        <v>22359</v>
      </c>
      <c r="F36" s="3" t="s">
        <v>207</v>
      </c>
      <c r="G36" s="3" t="s">
        <v>212</v>
      </c>
      <c r="I36" s="3">
        <v>10</v>
      </c>
      <c r="J36" s="3" t="s">
        <v>349</v>
      </c>
      <c r="K36" s="13">
        <v>43388</v>
      </c>
      <c r="L36" s="13">
        <v>43738</v>
      </c>
      <c r="M36" s="39">
        <v>48.28</v>
      </c>
      <c r="N36" s="36">
        <v>50.82</v>
      </c>
      <c r="O36" s="36">
        <v>53.36</v>
      </c>
      <c r="P36" s="36">
        <v>55.9</v>
      </c>
      <c r="Q36" s="36">
        <v>58.44</v>
      </c>
      <c r="R36" s="25"/>
      <c r="S36" s="25">
        <v>9.96</v>
      </c>
      <c r="T36" s="25">
        <v>13.44</v>
      </c>
      <c r="U36" s="25">
        <v>4.71</v>
      </c>
      <c r="V36" s="25">
        <f>T36-U36</f>
        <v>8.73</v>
      </c>
      <c r="W36" s="9">
        <v>7.39</v>
      </c>
      <c r="X36" s="9"/>
      <c r="Y36" s="37">
        <v>510204789</v>
      </c>
      <c r="Z36" s="3" t="s">
        <v>45</v>
      </c>
    </row>
    <row r="37" spans="2:26" ht="18" customHeight="1">
      <c r="B37" s="100">
        <v>29</v>
      </c>
      <c r="C37" t="s">
        <v>447</v>
      </c>
      <c r="D37" t="s">
        <v>251</v>
      </c>
      <c r="E37" s="3">
        <v>22391</v>
      </c>
      <c r="F37" s="3" t="s">
        <v>207</v>
      </c>
      <c r="G37" s="3" t="s">
        <v>212</v>
      </c>
      <c r="I37" s="3">
        <v>17</v>
      </c>
      <c r="J37" s="3" t="s">
        <v>216</v>
      </c>
      <c r="K37" s="13">
        <v>43101</v>
      </c>
      <c r="L37" s="13">
        <v>43555</v>
      </c>
      <c r="M37" s="36">
        <v>50.4</v>
      </c>
      <c r="N37" s="25">
        <v>53.05</v>
      </c>
      <c r="O37" s="25">
        <v>55.7</v>
      </c>
      <c r="P37" s="25">
        <v>58.36</v>
      </c>
      <c r="Q37" s="25">
        <v>61.01</v>
      </c>
      <c r="R37" s="25">
        <v>2.26</v>
      </c>
      <c r="S37" s="25">
        <v>9.8</v>
      </c>
      <c r="T37" s="25">
        <v>13.51</v>
      </c>
      <c r="U37" s="25">
        <v>4.73</v>
      </c>
      <c r="V37" s="25">
        <f>T37-U37</f>
        <v>8.78</v>
      </c>
      <c r="W37" s="9">
        <v>7.51</v>
      </c>
      <c r="X37" s="9">
        <v>13.6</v>
      </c>
      <c r="Y37" s="37">
        <v>510204197</v>
      </c>
      <c r="Z37" s="3" t="s">
        <v>45</v>
      </c>
    </row>
    <row r="38" spans="2:26" ht="18" customHeight="1">
      <c r="B38" s="100">
        <v>30</v>
      </c>
      <c r="C38" t="s">
        <v>96</v>
      </c>
      <c r="D38" t="s">
        <v>305</v>
      </c>
      <c r="E38" s="3">
        <v>22391</v>
      </c>
      <c r="F38" s="10" t="s">
        <v>207</v>
      </c>
      <c r="G38" s="3" t="s">
        <v>210</v>
      </c>
      <c r="I38" s="3">
        <v>20</v>
      </c>
      <c r="J38" s="3" t="s">
        <v>216</v>
      </c>
      <c r="K38" s="13">
        <v>43221</v>
      </c>
      <c r="L38" s="13">
        <v>43434</v>
      </c>
      <c r="M38" s="36">
        <v>52.61</v>
      </c>
      <c r="N38" s="25">
        <v>55.38</v>
      </c>
      <c r="O38" s="25">
        <v>58.15</v>
      </c>
      <c r="P38" s="25">
        <v>60.92</v>
      </c>
      <c r="Q38" s="25">
        <v>63.69</v>
      </c>
      <c r="R38" s="25">
        <v>2.26</v>
      </c>
      <c r="S38" s="25">
        <v>10.3</v>
      </c>
      <c r="T38" s="25">
        <v>13.88</v>
      </c>
      <c r="U38" s="25">
        <v>4.86</v>
      </c>
      <c r="V38" s="25">
        <f t="shared" si="0"/>
        <v>9.02</v>
      </c>
      <c r="W38" s="9">
        <v>7.75</v>
      </c>
      <c r="X38" s="9">
        <v>10.92</v>
      </c>
      <c r="Y38" s="37">
        <v>510203050</v>
      </c>
      <c r="Z38" s="3" t="s">
        <v>45</v>
      </c>
    </row>
    <row r="39" spans="2:26" ht="18" customHeight="1">
      <c r="B39" s="100" t="s">
        <v>212</v>
      </c>
      <c r="C39" t="s">
        <v>96</v>
      </c>
      <c r="D39" t="s">
        <v>305</v>
      </c>
      <c r="E39" s="3">
        <v>22391</v>
      </c>
      <c r="F39" s="10" t="s">
        <v>207</v>
      </c>
      <c r="G39" s="3" t="s">
        <v>210</v>
      </c>
      <c r="I39" s="3">
        <v>20</v>
      </c>
      <c r="J39" s="3" t="s">
        <v>216</v>
      </c>
      <c r="K39" s="13">
        <v>43435</v>
      </c>
      <c r="L39" s="13">
        <v>43799</v>
      </c>
      <c r="M39" s="36">
        <v>53.88</v>
      </c>
      <c r="N39" s="25">
        <v>56.71</v>
      </c>
      <c r="O39" s="25">
        <v>59.55</v>
      </c>
      <c r="P39" s="25">
        <v>62.38</v>
      </c>
      <c r="Q39" s="25">
        <v>65.22</v>
      </c>
      <c r="R39" s="25">
        <v>2.26</v>
      </c>
      <c r="S39" s="25">
        <v>10.4</v>
      </c>
      <c r="T39" s="25">
        <v>14.02</v>
      </c>
      <c r="U39" s="25">
        <v>4.91</v>
      </c>
      <c r="V39" s="25">
        <f>T39-U39</f>
        <v>9.11</v>
      </c>
      <c r="W39" s="9">
        <v>7.93</v>
      </c>
      <c r="X39" s="9">
        <v>10.92</v>
      </c>
      <c r="Y39" s="37">
        <v>510203050</v>
      </c>
      <c r="Z39" s="3" t="s">
        <v>45</v>
      </c>
    </row>
    <row r="40" spans="2:26" ht="18" customHeight="1">
      <c r="B40" s="100">
        <v>31</v>
      </c>
      <c r="C40" t="s">
        <v>26</v>
      </c>
      <c r="D40" t="s">
        <v>218</v>
      </c>
      <c r="E40" s="3">
        <v>22391</v>
      </c>
      <c r="F40" s="10" t="s">
        <v>207</v>
      </c>
      <c r="G40" s="3" t="s">
        <v>210</v>
      </c>
      <c r="I40" s="3">
        <v>15</v>
      </c>
      <c r="J40" s="12" t="s">
        <v>32</v>
      </c>
      <c r="K40" s="13">
        <v>43191</v>
      </c>
      <c r="L40" s="13">
        <v>43555</v>
      </c>
      <c r="M40" s="36">
        <v>48.01</v>
      </c>
      <c r="N40" s="36">
        <v>50.54</v>
      </c>
      <c r="O40" s="25">
        <v>53.07</v>
      </c>
      <c r="P40" s="25">
        <v>55.59</v>
      </c>
      <c r="Q40" s="25">
        <v>58.12</v>
      </c>
      <c r="R40" s="25">
        <v>2.26</v>
      </c>
      <c r="S40" s="25">
        <v>10.4</v>
      </c>
      <c r="T40" s="25">
        <v>13.5</v>
      </c>
      <c r="U40" s="25">
        <v>4.73</v>
      </c>
      <c r="V40" s="25">
        <f t="shared" si="0"/>
        <v>8.77</v>
      </c>
      <c r="W40" s="9">
        <v>7.3</v>
      </c>
      <c r="X40" s="9">
        <v>13.24</v>
      </c>
      <c r="Y40" s="34">
        <v>510203551</v>
      </c>
      <c r="Z40" s="3" t="s">
        <v>45</v>
      </c>
    </row>
    <row r="41" spans="2:26" ht="18" customHeight="1">
      <c r="B41" s="100">
        <v>32</v>
      </c>
      <c r="C41" t="s">
        <v>557</v>
      </c>
      <c r="D41" t="s">
        <v>83</v>
      </c>
      <c r="E41" s="3">
        <v>22399</v>
      </c>
      <c r="F41" s="3" t="s">
        <v>207</v>
      </c>
      <c r="G41" s="3" t="s">
        <v>210</v>
      </c>
      <c r="I41" s="3">
        <v>85</v>
      </c>
      <c r="J41" s="3" t="s">
        <v>349</v>
      </c>
      <c r="K41" s="13">
        <v>43191</v>
      </c>
      <c r="L41" s="13">
        <v>43555</v>
      </c>
      <c r="M41" s="36">
        <v>46.52</v>
      </c>
      <c r="N41" s="25">
        <v>48.97</v>
      </c>
      <c r="O41" s="25">
        <v>51.42</v>
      </c>
      <c r="P41" s="25">
        <v>53.87</v>
      </c>
      <c r="Q41" s="25">
        <v>56.32</v>
      </c>
      <c r="R41" s="25">
        <v>2.26</v>
      </c>
      <c r="S41" s="25">
        <v>10.4</v>
      </c>
      <c r="T41" s="25">
        <v>14.1</v>
      </c>
      <c r="U41" s="25">
        <v>4.94</v>
      </c>
      <c r="V41" s="25">
        <f t="shared" si="0"/>
        <v>9.16</v>
      </c>
      <c r="W41" s="9">
        <v>7.3</v>
      </c>
      <c r="X41" s="9">
        <v>13.6</v>
      </c>
      <c r="Y41" s="10">
        <v>510201412</v>
      </c>
      <c r="Z41" s="3" t="s">
        <v>45</v>
      </c>
    </row>
    <row r="42" spans="1:26" ht="18" customHeight="1">
      <c r="A42" s="27" t="s">
        <v>212</v>
      </c>
      <c r="B42" s="100">
        <v>33</v>
      </c>
      <c r="C42" s="44" t="s">
        <v>448</v>
      </c>
      <c r="D42" s="44" t="s">
        <v>449</v>
      </c>
      <c r="E42" s="45">
        <v>22419</v>
      </c>
      <c r="F42" s="10" t="s">
        <v>207</v>
      </c>
      <c r="G42" s="3" t="s">
        <v>212</v>
      </c>
      <c r="I42" s="3">
        <v>17</v>
      </c>
      <c r="J42" s="3" t="s">
        <v>208</v>
      </c>
      <c r="K42" s="13">
        <v>43313</v>
      </c>
      <c r="L42" s="13">
        <v>43616</v>
      </c>
      <c r="M42" s="36">
        <v>50.52</v>
      </c>
      <c r="N42" s="25">
        <v>53.17</v>
      </c>
      <c r="O42" s="25">
        <v>55.83</v>
      </c>
      <c r="P42" s="25">
        <v>58.49</v>
      </c>
      <c r="Q42" s="25">
        <v>61.15</v>
      </c>
      <c r="R42" s="25">
        <v>2.26</v>
      </c>
      <c r="S42" s="25">
        <v>10.35</v>
      </c>
      <c r="T42" s="25">
        <v>13.62</v>
      </c>
      <c r="U42" s="25">
        <v>4.77</v>
      </c>
      <c r="V42" s="25">
        <f t="shared" si="0"/>
        <v>8.85</v>
      </c>
      <c r="W42" s="9">
        <v>7.61</v>
      </c>
      <c r="X42" s="9"/>
      <c r="Y42" s="10">
        <v>510204244</v>
      </c>
      <c r="Z42" s="3" t="s">
        <v>43</v>
      </c>
    </row>
    <row r="43" spans="1:26" ht="18" customHeight="1">
      <c r="A43" s="27" t="s">
        <v>212</v>
      </c>
      <c r="B43" s="100" t="s">
        <v>212</v>
      </c>
      <c r="C43" s="44" t="s">
        <v>448</v>
      </c>
      <c r="D43" s="44" t="s">
        <v>449</v>
      </c>
      <c r="E43" s="45">
        <v>22419</v>
      </c>
      <c r="F43" s="10" t="s">
        <v>207</v>
      </c>
      <c r="G43" s="3" t="s">
        <v>212</v>
      </c>
      <c r="I43" s="3">
        <v>17</v>
      </c>
      <c r="J43" s="3" t="s">
        <v>208</v>
      </c>
      <c r="K43" s="13">
        <v>43617</v>
      </c>
      <c r="L43" s="13">
        <v>43982</v>
      </c>
      <c r="M43" s="36">
        <v>52.05</v>
      </c>
      <c r="N43" s="25">
        <v>54.79</v>
      </c>
      <c r="O43" s="25">
        <v>57.53</v>
      </c>
      <c r="P43" s="25">
        <v>60.27</v>
      </c>
      <c r="Q43" s="25">
        <v>63.01</v>
      </c>
      <c r="R43" s="25">
        <v>2.26</v>
      </c>
      <c r="S43" s="25">
        <v>10.4</v>
      </c>
      <c r="T43" s="25">
        <v>13.69</v>
      </c>
      <c r="U43" s="25">
        <v>4.79</v>
      </c>
      <c r="V43" s="25">
        <f t="shared" si="0"/>
        <v>8.899999999999999</v>
      </c>
      <c r="W43" s="9">
        <v>7.84</v>
      </c>
      <c r="X43" s="9"/>
      <c r="Y43" s="10">
        <v>510204244</v>
      </c>
      <c r="Z43" s="3" t="s">
        <v>43</v>
      </c>
    </row>
    <row r="44" spans="1:26" ht="18" customHeight="1">
      <c r="A44" s="27" t="s">
        <v>212</v>
      </c>
      <c r="B44" s="100" t="s">
        <v>212</v>
      </c>
      <c r="C44" s="44" t="s">
        <v>448</v>
      </c>
      <c r="D44" s="44" t="s">
        <v>449</v>
      </c>
      <c r="E44" s="45">
        <v>22419</v>
      </c>
      <c r="F44" s="10" t="s">
        <v>207</v>
      </c>
      <c r="G44" s="3" t="s">
        <v>212</v>
      </c>
      <c r="I44" s="3">
        <v>17</v>
      </c>
      <c r="J44" s="3" t="s">
        <v>208</v>
      </c>
      <c r="K44" s="13">
        <v>43983</v>
      </c>
      <c r="L44" s="13">
        <v>44347</v>
      </c>
      <c r="M44" s="36">
        <v>52.59</v>
      </c>
      <c r="N44" s="25">
        <v>55.36</v>
      </c>
      <c r="O44" s="25">
        <v>58.13</v>
      </c>
      <c r="P44" s="25">
        <v>60.9</v>
      </c>
      <c r="Q44" s="25">
        <v>63.66</v>
      </c>
      <c r="R44" s="25">
        <v>2.26</v>
      </c>
      <c r="S44" s="25">
        <v>10.45</v>
      </c>
      <c r="T44" s="25">
        <v>13.76</v>
      </c>
      <c r="U44" s="25">
        <v>4.82</v>
      </c>
      <c r="V44" s="25">
        <f t="shared" si="0"/>
        <v>8.94</v>
      </c>
      <c r="W44" s="9">
        <v>7.92</v>
      </c>
      <c r="X44" s="9"/>
      <c r="Y44" s="10">
        <v>510204244</v>
      </c>
      <c r="Z44" s="3" t="s">
        <v>43</v>
      </c>
    </row>
    <row r="45" spans="2:26" ht="18" customHeight="1">
      <c r="B45" s="100">
        <v>34</v>
      </c>
      <c r="C45" t="s">
        <v>443</v>
      </c>
      <c r="D45" t="s">
        <v>444</v>
      </c>
      <c r="E45" s="3">
        <v>22419</v>
      </c>
      <c r="F45" s="3" t="s">
        <v>207</v>
      </c>
      <c r="G45" s="3" t="s">
        <v>212</v>
      </c>
      <c r="I45" s="3">
        <v>18</v>
      </c>
      <c r="J45" s="32" t="s">
        <v>32</v>
      </c>
      <c r="K45" s="43">
        <v>42736</v>
      </c>
      <c r="L45" s="13">
        <v>42825</v>
      </c>
      <c r="M45" s="36">
        <v>44.94</v>
      </c>
      <c r="N45" s="25">
        <v>47.3</v>
      </c>
      <c r="O45" s="25">
        <v>49.67</v>
      </c>
      <c r="P45" s="25">
        <v>52.03</v>
      </c>
      <c r="Q45" s="25">
        <v>54.4</v>
      </c>
      <c r="R45" s="25">
        <v>2.26</v>
      </c>
      <c r="S45" s="42">
        <v>9.6</v>
      </c>
      <c r="T45" s="25">
        <v>13.1</v>
      </c>
      <c r="U45" s="25">
        <v>4.59</v>
      </c>
      <c r="V45" s="25">
        <f t="shared" si="0"/>
        <v>8.51</v>
      </c>
      <c r="W45" s="9">
        <v>7.7</v>
      </c>
      <c r="X45" s="9">
        <v>13.6</v>
      </c>
      <c r="Y45" s="10">
        <v>510204200</v>
      </c>
      <c r="Z45" s="3" t="s">
        <v>43</v>
      </c>
    </row>
    <row r="46" spans="2:26" ht="18" customHeight="1">
      <c r="B46" s="100">
        <v>35</v>
      </c>
      <c r="C46" t="s">
        <v>39</v>
      </c>
      <c r="D46" t="s">
        <v>341</v>
      </c>
      <c r="E46" s="3">
        <v>22459</v>
      </c>
      <c r="F46" t="s">
        <v>207</v>
      </c>
      <c r="G46" s="3" t="s">
        <v>210</v>
      </c>
      <c r="I46" s="3">
        <v>20</v>
      </c>
      <c r="J46" s="3" t="s">
        <v>216</v>
      </c>
      <c r="K46" s="12">
        <v>43221</v>
      </c>
      <c r="L46" s="12">
        <v>43434</v>
      </c>
      <c r="M46" s="39">
        <v>50.74</v>
      </c>
      <c r="N46" s="36">
        <v>53.41</v>
      </c>
      <c r="O46" s="25">
        <v>56.08</v>
      </c>
      <c r="P46" s="25">
        <v>58.75</v>
      </c>
      <c r="Q46" s="25">
        <v>61.42</v>
      </c>
      <c r="R46" s="25">
        <v>2.26</v>
      </c>
      <c r="S46" s="25">
        <v>10.3</v>
      </c>
      <c r="T46" s="25">
        <v>13.91</v>
      </c>
      <c r="U46" s="25">
        <v>4.87</v>
      </c>
      <c r="V46" s="25">
        <v>9.04</v>
      </c>
      <c r="W46" s="9">
        <v>7.97</v>
      </c>
      <c r="X46" s="25">
        <v>10.13</v>
      </c>
      <c r="Y46" s="10">
        <v>510202709</v>
      </c>
      <c r="Z46" s="3" t="s">
        <v>43</v>
      </c>
    </row>
    <row r="47" spans="2:26" ht="18" customHeight="1">
      <c r="B47" s="100" t="s">
        <v>212</v>
      </c>
      <c r="C47" t="s">
        <v>39</v>
      </c>
      <c r="D47" t="s">
        <v>341</v>
      </c>
      <c r="E47" s="3">
        <v>22459</v>
      </c>
      <c r="F47" t="s">
        <v>207</v>
      </c>
      <c r="G47" s="3" t="s">
        <v>210</v>
      </c>
      <c r="I47" s="3">
        <v>20</v>
      </c>
      <c r="J47" s="3" t="s">
        <v>216</v>
      </c>
      <c r="K47" s="12">
        <v>43435</v>
      </c>
      <c r="L47" s="12">
        <v>43799</v>
      </c>
      <c r="M47" s="39">
        <v>51.95</v>
      </c>
      <c r="N47" s="36">
        <v>54.69</v>
      </c>
      <c r="O47" s="25">
        <v>57.42</v>
      </c>
      <c r="P47" s="25">
        <v>60.16</v>
      </c>
      <c r="Q47" s="25">
        <v>62.89</v>
      </c>
      <c r="R47" s="25">
        <v>2.26</v>
      </c>
      <c r="S47" s="25">
        <v>10.4</v>
      </c>
      <c r="T47" s="25">
        <v>14.05</v>
      </c>
      <c r="U47" s="25">
        <v>4.92</v>
      </c>
      <c r="V47" s="25">
        <v>9.13</v>
      </c>
      <c r="W47" s="9">
        <v>8.16</v>
      </c>
      <c r="X47" s="25">
        <v>10.13</v>
      </c>
      <c r="Y47" s="10">
        <v>510202709</v>
      </c>
      <c r="Z47" s="3" t="s">
        <v>43</v>
      </c>
    </row>
    <row r="48" spans="2:26" ht="18" customHeight="1">
      <c r="B48" s="100">
        <v>36</v>
      </c>
      <c r="C48" t="s">
        <v>379</v>
      </c>
      <c r="D48" t="s">
        <v>378</v>
      </c>
      <c r="E48" s="3">
        <v>22523</v>
      </c>
      <c r="F48" s="46" t="s">
        <v>207</v>
      </c>
      <c r="G48" s="3" t="s">
        <v>210</v>
      </c>
      <c r="I48" s="3">
        <v>20</v>
      </c>
      <c r="J48" s="3" t="s">
        <v>347</v>
      </c>
      <c r="K48" s="12">
        <v>43160</v>
      </c>
      <c r="L48" s="12">
        <v>43524</v>
      </c>
      <c r="M48" s="39">
        <v>48.29</v>
      </c>
      <c r="N48" s="36">
        <v>50.84</v>
      </c>
      <c r="O48" s="25">
        <v>53.38</v>
      </c>
      <c r="P48" s="25">
        <v>55.92</v>
      </c>
      <c r="Q48" s="25">
        <v>58.64</v>
      </c>
      <c r="R48" s="25">
        <v>2.26</v>
      </c>
      <c r="S48" s="25">
        <v>10.4</v>
      </c>
      <c r="T48" s="25">
        <v>13.58</v>
      </c>
      <c r="U48" s="25">
        <v>4.75</v>
      </c>
      <c r="V48" s="25">
        <f t="shared" si="0"/>
        <v>8.83</v>
      </c>
      <c r="W48" s="9">
        <v>7.47</v>
      </c>
      <c r="X48" s="25">
        <v>9.65</v>
      </c>
      <c r="Y48" s="34">
        <v>510203926</v>
      </c>
      <c r="Z48" s="3" t="s">
        <v>43</v>
      </c>
    </row>
    <row r="49" spans="2:26" ht="18" customHeight="1">
      <c r="B49" s="100">
        <v>37</v>
      </c>
      <c r="C49" t="s">
        <v>571</v>
      </c>
      <c r="D49" t="s">
        <v>572</v>
      </c>
      <c r="E49" s="3">
        <v>22525</v>
      </c>
      <c r="F49" s="46" t="s">
        <v>207</v>
      </c>
      <c r="G49" s="3" t="s">
        <v>212</v>
      </c>
      <c r="I49" s="3">
        <v>17</v>
      </c>
      <c r="J49" s="3" t="s">
        <v>208</v>
      </c>
      <c r="K49" s="12">
        <v>43282</v>
      </c>
      <c r="L49" s="12">
        <v>43646</v>
      </c>
      <c r="M49" s="39">
        <v>49.46</v>
      </c>
      <c r="N49" s="36">
        <v>52.06</v>
      </c>
      <c r="O49" s="25">
        <v>54.67</v>
      </c>
      <c r="P49" s="25">
        <v>57.26</v>
      </c>
      <c r="Q49" s="25">
        <v>59.87</v>
      </c>
      <c r="R49" s="25">
        <v>2.26</v>
      </c>
      <c r="S49" s="25">
        <v>10.31</v>
      </c>
      <c r="T49" s="25">
        <v>13.64</v>
      </c>
      <c r="U49" s="25">
        <v>4.77</v>
      </c>
      <c r="V49" s="25">
        <v>8.87</v>
      </c>
      <c r="W49" s="9">
        <v>7.48</v>
      </c>
      <c r="X49" s="25">
        <v>13.6</v>
      </c>
      <c r="Y49" s="34">
        <v>510204288</v>
      </c>
      <c r="Z49" s="3" t="s">
        <v>43</v>
      </c>
    </row>
    <row r="50" spans="1:26" ht="18" customHeight="1">
      <c r="A50" s="27" t="s">
        <v>212</v>
      </c>
      <c r="B50" s="100">
        <v>38</v>
      </c>
      <c r="C50" t="s">
        <v>158</v>
      </c>
      <c r="D50" t="s">
        <v>342</v>
      </c>
      <c r="E50" s="3">
        <v>22525</v>
      </c>
      <c r="F50" s="3" t="s">
        <v>207</v>
      </c>
      <c r="G50" s="3" t="s">
        <v>210</v>
      </c>
      <c r="I50" s="3">
        <v>17</v>
      </c>
      <c r="J50" s="3" t="s">
        <v>208</v>
      </c>
      <c r="K50" s="13">
        <v>43313</v>
      </c>
      <c r="L50" s="13">
        <v>43616</v>
      </c>
      <c r="M50" s="36">
        <v>49.5</v>
      </c>
      <c r="N50" s="25">
        <v>52.1</v>
      </c>
      <c r="O50" s="25">
        <v>54.71</v>
      </c>
      <c r="P50" s="25">
        <v>57.31</v>
      </c>
      <c r="Q50" s="25">
        <v>59.92</v>
      </c>
      <c r="R50" s="25">
        <v>2.26</v>
      </c>
      <c r="S50" s="25">
        <v>10.35</v>
      </c>
      <c r="T50" s="25">
        <v>13.3</v>
      </c>
      <c r="U50" s="25">
        <v>4.66</v>
      </c>
      <c r="V50" s="25">
        <v>8.64</v>
      </c>
      <c r="W50" s="9">
        <v>7.61</v>
      </c>
      <c r="X50" s="9">
        <v>13.33</v>
      </c>
      <c r="Y50" s="10">
        <v>510202594</v>
      </c>
      <c r="Z50" s="3" t="s">
        <v>43</v>
      </c>
    </row>
    <row r="51" spans="1:26" ht="18" customHeight="1">
      <c r="A51" s="27" t="s">
        <v>212</v>
      </c>
      <c r="B51" s="100" t="s">
        <v>212</v>
      </c>
      <c r="C51" t="s">
        <v>158</v>
      </c>
      <c r="D51" t="s">
        <v>342</v>
      </c>
      <c r="E51" s="3">
        <v>22525</v>
      </c>
      <c r="F51" s="3" t="s">
        <v>207</v>
      </c>
      <c r="G51" s="3" t="s">
        <v>210</v>
      </c>
      <c r="I51" s="3">
        <v>17</v>
      </c>
      <c r="J51" s="3" t="s">
        <v>208</v>
      </c>
      <c r="K51" s="13">
        <v>43617</v>
      </c>
      <c r="L51" s="13">
        <v>43982</v>
      </c>
      <c r="M51" s="36">
        <v>51</v>
      </c>
      <c r="N51" s="25">
        <v>53.68</v>
      </c>
      <c r="O51" s="25">
        <v>56.36</v>
      </c>
      <c r="P51" s="25">
        <v>59.05</v>
      </c>
      <c r="Q51" s="25">
        <v>61.73</v>
      </c>
      <c r="R51" s="25">
        <v>2.26</v>
      </c>
      <c r="S51" s="25">
        <v>10.4</v>
      </c>
      <c r="T51" s="25">
        <v>13.37</v>
      </c>
      <c r="U51" s="25">
        <v>4.68</v>
      </c>
      <c r="V51" s="25">
        <v>8.69</v>
      </c>
      <c r="W51" s="9">
        <v>7.84</v>
      </c>
      <c r="X51" s="9">
        <v>13.33</v>
      </c>
      <c r="Y51" s="10">
        <v>510202594</v>
      </c>
      <c r="Z51" s="3" t="s">
        <v>43</v>
      </c>
    </row>
    <row r="52" spans="1:26" ht="18" customHeight="1">
      <c r="A52" s="27" t="s">
        <v>212</v>
      </c>
      <c r="B52" s="100" t="s">
        <v>212</v>
      </c>
      <c r="C52" t="s">
        <v>158</v>
      </c>
      <c r="D52" t="s">
        <v>342</v>
      </c>
      <c r="E52" s="3">
        <v>22525</v>
      </c>
      <c r="F52" s="3" t="s">
        <v>207</v>
      </c>
      <c r="G52" s="3" t="s">
        <v>210</v>
      </c>
      <c r="I52" s="3">
        <v>17</v>
      </c>
      <c r="J52" s="3" t="s">
        <v>208</v>
      </c>
      <c r="K52" s="13">
        <v>43983</v>
      </c>
      <c r="L52" s="13">
        <v>44347</v>
      </c>
      <c r="M52" s="36">
        <v>51.53</v>
      </c>
      <c r="N52" s="25">
        <v>54.24</v>
      </c>
      <c r="O52" s="25">
        <v>56.95</v>
      </c>
      <c r="P52" s="25">
        <v>59.66</v>
      </c>
      <c r="Q52" s="25">
        <v>62.38</v>
      </c>
      <c r="R52" s="25">
        <v>2.26</v>
      </c>
      <c r="S52" s="25">
        <v>10.45</v>
      </c>
      <c r="T52" s="25">
        <v>13.44</v>
      </c>
      <c r="U52" s="25">
        <v>4.7</v>
      </c>
      <c r="V52" s="25">
        <v>8.74</v>
      </c>
      <c r="W52" s="9">
        <v>7.92</v>
      </c>
      <c r="X52" s="9">
        <v>13.33</v>
      </c>
      <c r="Y52" s="10">
        <v>510202594</v>
      </c>
      <c r="Z52" s="3" t="s">
        <v>43</v>
      </c>
    </row>
    <row r="53" spans="2:26" ht="18" customHeight="1">
      <c r="B53" s="100">
        <v>39</v>
      </c>
      <c r="C53" t="s">
        <v>255</v>
      </c>
      <c r="D53" t="s">
        <v>72</v>
      </c>
      <c r="E53" s="3">
        <v>22527</v>
      </c>
      <c r="F53" s="3" t="s">
        <v>207</v>
      </c>
      <c r="G53" s="3" t="s">
        <v>210</v>
      </c>
      <c r="I53" s="3">
        <v>20</v>
      </c>
      <c r="J53" s="3" t="s">
        <v>216</v>
      </c>
      <c r="K53" s="12">
        <v>43221</v>
      </c>
      <c r="L53" s="12">
        <v>43434</v>
      </c>
      <c r="M53" s="39">
        <v>53.31</v>
      </c>
      <c r="N53" s="25">
        <v>56.11</v>
      </c>
      <c r="O53" s="25">
        <v>58.92</v>
      </c>
      <c r="P53" s="25">
        <v>61.73</v>
      </c>
      <c r="Q53" s="25">
        <v>64.53</v>
      </c>
      <c r="R53" s="25">
        <v>2.26</v>
      </c>
      <c r="S53" s="25">
        <v>10.3</v>
      </c>
      <c r="T53" s="25">
        <v>14.07</v>
      </c>
      <c r="U53" s="25">
        <v>4.92</v>
      </c>
      <c r="V53" s="25">
        <f t="shared" si="0"/>
        <v>9.15</v>
      </c>
      <c r="W53" s="9">
        <v>7.77</v>
      </c>
      <c r="X53" s="9">
        <v>10.7</v>
      </c>
      <c r="Y53" s="10">
        <v>510202446</v>
      </c>
      <c r="Z53" s="3" t="s">
        <v>43</v>
      </c>
    </row>
    <row r="54" spans="2:26" ht="18" customHeight="1">
      <c r="B54" s="100" t="s">
        <v>212</v>
      </c>
      <c r="C54" t="s">
        <v>255</v>
      </c>
      <c r="D54" t="s">
        <v>72</v>
      </c>
      <c r="E54" s="3">
        <v>22527</v>
      </c>
      <c r="F54" s="3" t="s">
        <v>207</v>
      </c>
      <c r="G54" s="3" t="s">
        <v>210</v>
      </c>
      <c r="I54" s="3">
        <v>20</v>
      </c>
      <c r="J54" s="3" t="s">
        <v>216</v>
      </c>
      <c r="K54" s="12">
        <v>43435</v>
      </c>
      <c r="L54" s="12">
        <v>43799</v>
      </c>
      <c r="M54" s="39">
        <v>54.59</v>
      </c>
      <c r="N54" s="25">
        <v>57.46</v>
      </c>
      <c r="O54" s="25">
        <v>60.33</v>
      </c>
      <c r="P54" s="25">
        <v>63.21</v>
      </c>
      <c r="Q54" s="25">
        <v>66.08</v>
      </c>
      <c r="R54" s="25">
        <v>2.26</v>
      </c>
      <c r="S54" s="25">
        <v>10.4</v>
      </c>
      <c r="T54" s="25">
        <v>14.21</v>
      </c>
      <c r="U54" s="25">
        <v>4.97</v>
      </c>
      <c r="V54" s="25">
        <f>T54-U54</f>
        <v>9.240000000000002</v>
      </c>
      <c r="W54" s="9">
        <v>7.95</v>
      </c>
      <c r="X54" s="9">
        <v>10.7</v>
      </c>
      <c r="Y54" s="10">
        <v>510202446</v>
      </c>
      <c r="Z54" s="3" t="s">
        <v>43</v>
      </c>
    </row>
    <row r="55" spans="2:26" ht="18" customHeight="1">
      <c r="B55" s="100">
        <v>40</v>
      </c>
      <c r="C55" t="s">
        <v>438</v>
      </c>
      <c r="D55" t="s">
        <v>437</v>
      </c>
      <c r="E55" s="3">
        <v>22547</v>
      </c>
      <c r="F55" s="3" t="s">
        <v>207</v>
      </c>
      <c r="G55" s="3" t="s">
        <v>210</v>
      </c>
      <c r="I55" s="3">
        <v>20</v>
      </c>
      <c r="J55" s="3" t="s">
        <v>32</v>
      </c>
      <c r="K55" s="12">
        <v>42736</v>
      </c>
      <c r="L55" s="12">
        <v>43008</v>
      </c>
      <c r="M55" s="39">
        <v>45.03</v>
      </c>
      <c r="N55" s="39">
        <v>47.4</v>
      </c>
      <c r="O55" s="39">
        <v>49.77</v>
      </c>
      <c r="P55" s="25">
        <v>52.14</v>
      </c>
      <c r="Q55" s="25">
        <v>54.51</v>
      </c>
      <c r="R55" s="25">
        <v>2.26</v>
      </c>
      <c r="S55" s="25">
        <v>9.3</v>
      </c>
      <c r="T55" s="25">
        <v>13.1</v>
      </c>
      <c r="U55" s="25">
        <v>4.59</v>
      </c>
      <c r="V55" s="25">
        <f t="shared" si="0"/>
        <v>8.51</v>
      </c>
      <c r="W55" s="9">
        <v>7.01</v>
      </c>
      <c r="X55" s="9">
        <v>13.45</v>
      </c>
      <c r="Y55" s="10">
        <v>510204131</v>
      </c>
      <c r="Z55" s="3" t="s">
        <v>43</v>
      </c>
    </row>
    <row r="56" spans="2:26" ht="18" customHeight="1">
      <c r="B56" s="100">
        <v>41</v>
      </c>
      <c r="C56" t="s">
        <v>562</v>
      </c>
      <c r="D56" t="s">
        <v>171</v>
      </c>
      <c r="E56" s="3">
        <v>22547</v>
      </c>
      <c r="F56" s="10" t="s">
        <v>207</v>
      </c>
      <c r="G56" s="3" t="s">
        <v>210</v>
      </c>
      <c r="I56" s="3">
        <v>18</v>
      </c>
      <c r="J56" s="3" t="s">
        <v>32</v>
      </c>
      <c r="K56" s="12">
        <v>42795</v>
      </c>
      <c r="L56" s="12">
        <v>42794</v>
      </c>
      <c r="M56" s="39">
        <v>46.6</v>
      </c>
      <c r="N56" s="25">
        <v>49.05</v>
      </c>
      <c r="O56" s="25">
        <v>51.5</v>
      </c>
      <c r="P56" s="25">
        <v>53.96</v>
      </c>
      <c r="Q56" s="25">
        <v>56.41</v>
      </c>
      <c r="R56" s="25">
        <v>2.26</v>
      </c>
      <c r="S56" s="25">
        <v>9.7</v>
      </c>
      <c r="T56" s="25">
        <v>13.54</v>
      </c>
      <c r="U56" s="25">
        <v>4.74</v>
      </c>
      <c r="V56" s="25">
        <f t="shared" si="0"/>
        <v>8.799999999999999</v>
      </c>
      <c r="W56" s="9">
        <v>7.26</v>
      </c>
      <c r="X56" s="9">
        <v>13.6</v>
      </c>
      <c r="Y56" s="10">
        <v>510204313</v>
      </c>
      <c r="Z56" s="3" t="s">
        <v>43</v>
      </c>
    </row>
    <row r="57" spans="1:26" ht="18" customHeight="1">
      <c r="A57" s="27" t="s">
        <v>212</v>
      </c>
      <c r="B57" s="100">
        <v>42</v>
      </c>
      <c r="C57" t="s">
        <v>269</v>
      </c>
      <c r="D57" t="s">
        <v>270</v>
      </c>
      <c r="E57" s="3">
        <v>22559</v>
      </c>
      <c r="F57" s="10" t="s">
        <v>207</v>
      </c>
      <c r="G57" s="3" t="s">
        <v>210</v>
      </c>
      <c r="I57" s="3">
        <v>18</v>
      </c>
      <c r="J57" s="3" t="s">
        <v>208</v>
      </c>
      <c r="K57" s="13">
        <v>43313</v>
      </c>
      <c r="L57" s="13">
        <v>43616</v>
      </c>
      <c r="M57" s="36">
        <v>50.52</v>
      </c>
      <c r="N57" s="25">
        <v>53.17</v>
      </c>
      <c r="O57" s="25">
        <v>55.83</v>
      </c>
      <c r="P57" s="25">
        <v>58.49</v>
      </c>
      <c r="Q57" s="25">
        <v>61.15</v>
      </c>
      <c r="R57" s="25">
        <v>2.26</v>
      </c>
      <c r="S57" s="25">
        <v>10.35</v>
      </c>
      <c r="T57" s="25">
        <v>13.62</v>
      </c>
      <c r="U57" s="25">
        <v>4.77</v>
      </c>
      <c r="V57" s="25">
        <f>T57-U57</f>
        <v>8.85</v>
      </c>
      <c r="W57" s="9">
        <v>7.61</v>
      </c>
      <c r="X57" s="9">
        <v>13.6</v>
      </c>
      <c r="Y57" s="34">
        <v>510203620</v>
      </c>
      <c r="Z57" s="3" t="s">
        <v>43</v>
      </c>
    </row>
    <row r="58" spans="1:26" ht="18" customHeight="1">
      <c r="A58" s="27" t="s">
        <v>212</v>
      </c>
      <c r="B58" s="100" t="s">
        <v>212</v>
      </c>
      <c r="C58" t="s">
        <v>269</v>
      </c>
      <c r="D58" t="s">
        <v>270</v>
      </c>
      <c r="E58" s="3">
        <v>22559</v>
      </c>
      <c r="F58" s="10" t="s">
        <v>207</v>
      </c>
      <c r="G58" s="3" t="s">
        <v>210</v>
      </c>
      <c r="I58" s="3">
        <v>18</v>
      </c>
      <c r="J58" s="3" t="s">
        <v>208</v>
      </c>
      <c r="K58" s="13">
        <v>43617</v>
      </c>
      <c r="L58" s="13">
        <v>43982</v>
      </c>
      <c r="M58" s="36">
        <v>52.05</v>
      </c>
      <c r="N58" s="25">
        <v>54.79</v>
      </c>
      <c r="O58" s="25">
        <v>57.53</v>
      </c>
      <c r="P58" s="25">
        <v>60.27</v>
      </c>
      <c r="Q58" s="25">
        <v>63.01</v>
      </c>
      <c r="R58" s="25">
        <v>2.26</v>
      </c>
      <c r="S58" s="25">
        <v>10.4</v>
      </c>
      <c r="T58" s="25">
        <v>13.69</v>
      </c>
      <c r="U58" s="25">
        <v>4.79</v>
      </c>
      <c r="V58" s="25">
        <f>T58-U58</f>
        <v>8.899999999999999</v>
      </c>
      <c r="W58" s="9">
        <v>7.84</v>
      </c>
      <c r="X58" s="9">
        <v>13.6</v>
      </c>
      <c r="Y58" s="34">
        <v>510203620</v>
      </c>
      <c r="Z58" s="3" t="s">
        <v>43</v>
      </c>
    </row>
    <row r="59" spans="1:26" ht="18" customHeight="1">
      <c r="A59" s="27" t="s">
        <v>212</v>
      </c>
      <c r="B59" s="100" t="s">
        <v>212</v>
      </c>
      <c r="C59" t="s">
        <v>269</v>
      </c>
      <c r="D59" t="s">
        <v>270</v>
      </c>
      <c r="E59" s="3">
        <v>22559</v>
      </c>
      <c r="F59" s="10" t="s">
        <v>207</v>
      </c>
      <c r="G59" s="3" t="s">
        <v>210</v>
      </c>
      <c r="I59" s="3">
        <v>18</v>
      </c>
      <c r="J59" s="3" t="s">
        <v>208</v>
      </c>
      <c r="K59" s="13">
        <v>43983</v>
      </c>
      <c r="L59" s="13">
        <v>44347</v>
      </c>
      <c r="M59" s="36">
        <v>52.59</v>
      </c>
      <c r="N59" s="25">
        <v>55.36</v>
      </c>
      <c r="O59" s="25">
        <v>58.13</v>
      </c>
      <c r="P59" s="25">
        <v>60.9</v>
      </c>
      <c r="Q59" s="25">
        <v>63.66</v>
      </c>
      <c r="R59" s="25">
        <v>2.26</v>
      </c>
      <c r="S59" s="25">
        <v>10.45</v>
      </c>
      <c r="T59" s="25">
        <v>13.76</v>
      </c>
      <c r="U59" s="25">
        <v>4.82</v>
      </c>
      <c r="V59" s="25">
        <f>T59-U59</f>
        <v>8.94</v>
      </c>
      <c r="W59" s="9">
        <v>7.92</v>
      </c>
      <c r="X59" s="9">
        <v>13.6</v>
      </c>
      <c r="Y59" s="34">
        <v>510203620</v>
      </c>
      <c r="Z59" s="3" t="s">
        <v>43</v>
      </c>
    </row>
    <row r="60" spans="1:26" s="96" customFormat="1" ht="18" customHeight="1">
      <c r="A60" s="27"/>
      <c r="B60" s="100">
        <v>43</v>
      </c>
      <c r="C60" t="s">
        <v>318</v>
      </c>
      <c r="D60" t="s">
        <v>319</v>
      </c>
      <c r="E60" s="3">
        <v>22763</v>
      </c>
      <c r="F60" t="s">
        <v>207</v>
      </c>
      <c r="G60" s="3" t="s">
        <v>210</v>
      </c>
      <c r="H60" s="3"/>
      <c r="I60" s="3">
        <v>22</v>
      </c>
      <c r="J60" s="3" t="s">
        <v>216</v>
      </c>
      <c r="K60" s="12">
        <v>43221</v>
      </c>
      <c r="L60" s="12">
        <v>43434</v>
      </c>
      <c r="M60" s="39">
        <v>53.31</v>
      </c>
      <c r="N60" s="25">
        <v>56.11</v>
      </c>
      <c r="O60" s="25">
        <v>58.92</v>
      </c>
      <c r="P60" s="25">
        <v>61.73</v>
      </c>
      <c r="Q60" s="25">
        <v>64.53</v>
      </c>
      <c r="R60" s="25">
        <v>2.26</v>
      </c>
      <c r="S60" s="25">
        <v>10.3</v>
      </c>
      <c r="T60" s="25">
        <v>14.07</v>
      </c>
      <c r="U60" s="25">
        <v>4.92</v>
      </c>
      <c r="V60" s="25">
        <f>T60-U60</f>
        <v>9.15</v>
      </c>
      <c r="W60" s="9">
        <v>7.77</v>
      </c>
      <c r="X60" s="9">
        <v>10.7</v>
      </c>
      <c r="Y60" s="10">
        <v>500201398</v>
      </c>
      <c r="Z60" s="3" t="s">
        <v>43</v>
      </c>
    </row>
    <row r="61" spans="1:26" s="96" customFormat="1" ht="18" customHeight="1">
      <c r="A61" s="27"/>
      <c r="B61" s="100" t="s">
        <v>212</v>
      </c>
      <c r="C61" t="s">
        <v>318</v>
      </c>
      <c r="D61" t="s">
        <v>319</v>
      </c>
      <c r="E61" s="3">
        <v>22763</v>
      </c>
      <c r="F61" t="s">
        <v>207</v>
      </c>
      <c r="G61" s="3" t="s">
        <v>210</v>
      </c>
      <c r="H61" s="3"/>
      <c r="I61" s="3">
        <v>22</v>
      </c>
      <c r="J61" s="3" t="s">
        <v>216</v>
      </c>
      <c r="K61" s="12">
        <v>43435</v>
      </c>
      <c r="L61" s="12">
        <v>43799</v>
      </c>
      <c r="M61" s="39">
        <v>54.59</v>
      </c>
      <c r="N61" s="25">
        <v>57.46</v>
      </c>
      <c r="O61" s="25">
        <v>60.33</v>
      </c>
      <c r="P61" s="25">
        <v>63.21</v>
      </c>
      <c r="Q61" s="25">
        <v>66.08</v>
      </c>
      <c r="R61" s="25">
        <v>2.26</v>
      </c>
      <c r="S61" s="25">
        <v>10.4</v>
      </c>
      <c r="T61" s="25">
        <v>14.21</v>
      </c>
      <c r="U61" s="25">
        <v>4.97</v>
      </c>
      <c r="V61" s="25">
        <f>T61-U61</f>
        <v>9.240000000000002</v>
      </c>
      <c r="W61" s="9">
        <v>7.95</v>
      </c>
      <c r="X61" s="9">
        <v>10.7</v>
      </c>
      <c r="Y61" s="10">
        <v>500201398</v>
      </c>
      <c r="Z61" s="3" t="s">
        <v>43</v>
      </c>
    </row>
    <row r="62" spans="1:26" ht="12.75">
      <c r="A62" s="27" t="s">
        <v>212</v>
      </c>
      <c r="B62" s="3">
        <v>44</v>
      </c>
      <c r="C62" t="s">
        <v>612</v>
      </c>
      <c r="D62" t="s">
        <v>613</v>
      </c>
      <c r="E62" s="3">
        <v>22769</v>
      </c>
      <c r="F62" s="3" t="s">
        <v>207</v>
      </c>
      <c r="G62" s="3" t="s">
        <v>210</v>
      </c>
      <c r="I62" s="3">
        <v>20</v>
      </c>
      <c r="J62" s="3" t="s">
        <v>208</v>
      </c>
      <c r="K62" s="12">
        <v>43466</v>
      </c>
      <c r="N62" s="13"/>
      <c r="O62" s="38"/>
      <c r="P62" s="38"/>
      <c r="Q62" s="38"/>
      <c r="R62" s="38"/>
      <c r="S62" s="38"/>
      <c r="T62" s="38"/>
      <c r="U62" s="38"/>
      <c r="V62" s="38"/>
      <c r="Y62" s="10">
        <v>510204767</v>
      </c>
      <c r="Z62" s="3" t="s">
        <v>43</v>
      </c>
    </row>
    <row r="63" spans="14:25" ht="12.75">
      <c r="N63" s="13"/>
      <c r="O63" s="38"/>
      <c r="P63" s="38"/>
      <c r="Q63" s="38"/>
      <c r="R63" s="38"/>
      <c r="S63" s="38"/>
      <c r="T63" s="38"/>
      <c r="U63" s="38"/>
      <c r="V63" s="38"/>
      <c r="Y63" s="10"/>
    </row>
    <row r="64" spans="14:25" ht="12.75">
      <c r="N64" s="13"/>
      <c r="O64" s="38"/>
      <c r="P64" s="38"/>
      <c r="Q64" s="38"/>
      <c r="R64" s="38"/>
      <c r="S64" s="38"/>
      <c r="T64" s="38"/>
      <c r="U64" s="38"/>
      <c r="V64" s="38"/>
      <c r="Y64" s="10"/>
    </row>
    <row r="65" spans="14:25" ht="12.75">
      <c r="N65" s="13"/>
      <c r="O65" s="38"/>
      <c r="P65" s="38"/>
      <c r="Q65" s="38"/>
      <c r="R65" s="38"/>
      <c r="S65" s="38"/>
      <c r="T65" s="38"/>
      <c r="U65" s="38"/>
      <c r="V65" s="38"/>
      <c r="Y65" s="10"/>
    </row>
    <row r="66" spans="14:25" ht="12.75">
      <c r="N66" s="13"/>
      <c r="O66" s="38"/>
      <c r="P66" s="38"/>
      <c r="Q66" s="38"/>
      <c r="R66" s="38"/>
      <c r="S66" s="38"/>
      <c r="T66" s="38"/>
      <c r="U66" s="38"/>
      <c r="V66" s="38"/>
      <c r="Y66" s="10"/>
    </row>
    <row r="67" spans="14:25" ht="12.75">
      <c r="N67" s="13"/>
      <c r="O67" s="38"/>
      <c r="P67" s="38"/>
      <c r="Q67" s="38"/>
      <c r="R67" s="38"/>
      <c r="S67" s="38"/>
      <c r="T67" s="38"/>
      <c r="U67" s="38"/>
      <c r="V67" s="38"/>
      <c r="Y67" s="10"/>
    </row>
    <row r="68" spans="14:25" ht="12.75">
      <c r="N68" s="13"/>
      <c r="O68" s="38"/>
      <c r="P68" s="38"/>
      <c r="Q68" s="38"/>
      <c r="R68" s="38"/>
      <c r="S68" s="38"/>
      <c r="T68" s="38"/>
      <c r="U68" s="38"/>
      <c r="V68" s="38"/>
      <c r="Y68" s="10"/>
    </row>
    <row r="69" spans="14:25" ht="12.75">
      <c r="N69" s="13"/>
      <c r="O69" s="38"/>
      <c r="P69" s="38"/>
      <c r="Q69" s="38"/>
      <c r="R69" s="38"/>
      <c r="S69" s="38"/>
      <c r="T69" s="38"/>
      <c r="U69" s="38"/>
      <c r="V69" s="38"/>
      <c r="Y69" s="10"/>
    </row>
    <row r="70" spans="14:25" ht="12.75">
      <c r="N70" s="13"/>
      <c r="O70" s="38"/>
      <c r="P70" s="38"/>
      <c r="Q70" s="38"/>
      <c r="R70" s="38"/>
      <c r="S70" s="38"/>
      <c r="T70" s="38"/>
      <c r="U70" s="38"/>
      <c r="V70" s="38"/>
      <c r="Y70" s="10"/>
    </row>
    <row r="71" spans="14:25" ht="12.75">
      <c r="N71" s="13"/>
      <c r="O71" s="38"/>
      <c r="P71" s="38"/>
      <c r="Q71" s="38"/>
      <c r="R71" s="38"/>
      <c r="S71" s="38"/>
      <c r="T71" s="38"/>
      <c r="U71" s="38"/>
      <c r="V71" s="38"/>
      <c r="Y71" s="10"/>
    </row>
    <row r="72" spans="14:25" ht="12.75">
      <c r="N72" s="13"/>
      <c r="O72" s="38"/>
      <c r="P72" s="38"/>
      <c r="Q72" s="38"/>
      <c r="R72" s="38"/>
      <c r="S72" s="38"/>
      <c r="T72" s="38"/>
      <c r="U72" s="38"/>
      <c r="V72" s="38"/>
      <c r="Y72" s="10"/>
    </row>
    <row r="73" spans="14:25" ht="12.75">
      <c r="N73" s="13"/>
      <c r="O73" s="38"/>
      <c r="P73" s="38"/>
      <c r="Q73" s="38"/>
      <c r="R73" s="38"/>
      <c r="S73" s="38"/>
      <c r="T73" s="38"/>
      <c r="U73" s="38"/>
      <c r="V73" s="38"/>
      <c r="Y73" s="10"/>
    </row>
    <row r="74" spans="14:25" ht="12.75">
      <c r="N74" s="13"/>
      <c r="O74" s="38"/>
      <c r="P74" s="38"/>
      <c r="Q74" s="38"/>
      <c r="R74" s="38"/>
      <c r="S74" s="38"/>
      <c r="T74" s="38"/>
      <c r="U74" s="38"/>
      <c r="V74" s="38"/>
      <c r="Y74" s="10"/>
    </row>
    <row r="75" spans="14:25" ht="12.75">
      <c r="N75" s="13"/>
      <c r="O75" s="38"/>
      <c r="P75" s="38"/>
      <c r="Q75" s="38"/>
      <c r="R75" s="38"/>
      <c r="S75" s="38"/>
      <c r="T75" s="38"/>
      <c r="U75" s="38"/>
      <c r="V75" s="38"/>
      <c r="Y75" s="10"/>
    </row>
    <row r="76" ht="12.75">
      <c r="Y76" s="10"/>
    </row>
    <row r="77" ht="12.75">
      <c r="Y77" s="10"/>
    </row>
    <row r="78" ht="12.75">
      <c r="Y78" s="10"/>
    </row>
    <row r="79" ht="12.75">
      <c r="Y79" s="10"/>
    </row>
    <row r="80" ht="12.75">
      <c r="Y80" s="10"/>
    </row>
    <row r="81" ht="12.75">
      <c r="Y81" s="10"/>
    </row>
    <row r="82" ht="12.75">
      <c r="Y82" s="10"/>
    </row>
    <row r="83" ht="12.75">
      <c r="Y83" s="10"/>
    </row>
    <row r="84" ht="12.75">
      <c r="Y84" s="10"/>
    </row>
    <row r="85" ht="12.75">
      <c r="Y85" s="10"/>
    </row>
    <row r="86" ht="12.75">
      <c r="Y86" s="10"/>
    </row>
    <row r="87" ht="12.75">
      <c r="Y87" s="10"/>
    </row>
    <row r="88" ht="12.75">
      <c r="Y88" s="10"/>
    </row>
    <row r="89" ht="12.75">
      <c r="Y89" s="10"/>
    </row>
    <row r="90" ht="12.75">
      <c r="Y90" s="10"/>
    </row>
    <row r="91" ht="12.75">
      <c r="Y91" s="10"/>
    </row>
    <row r="92" ht="12.75">
      <c r="Y92" s="10"/>
    </row>
    <row r="93" ht="12.75">
      <c r="Y93" s="10"/>
    </row>
    <row r="94" ht="12.75">
      <c r="Y94" s="10"/>
    </row>
    <row r="95" ht="12.75">
      <c r="Y95" s="10"/>
    </row>
    <row r="96" ht="12.75">
      <c r="Y96" s="10"/>
    </row>
    <row r="97" ht="12.75">
      <c r="Y97" s="10"/>
    </row>
    <row r="98" ht="12.75">
      <c r="Y98" s="10"/>
    </row>
    <row r="99" ht="12.75">
      <c r="Y99" s="10"/>
    </row>
    <row r="100" ht="12.75">
      <c r="Y100" s="10"/>
    </row>
    <row r="101" ht="12.75">
      <c r="Y101" s="10"/>
    </row>
    <row r="102" ht="12.75">
      <c r="Y102" s="10"/>
    </row>
    <row r="103" ht="12.75">
      <c r="Y103" s="10"/>
    </row>
    <row r="104" ht="12.75">
      <c r="Y104" s="10"/>
    </row>
    <row r="105" ht="12.75">
      <c r="Y105" s="10"/>
    </row>
    <row r="106" ht="12.75">
      <c r="Y106" s="10"/>
    </row>
    <row r="107" ht="12.75">
      <c r="Y107" s="10"/>
    </row>
    <row r="108" ht="12.75">
      <c r="Y108" s="10"/>
    </row>
    <row r="109" ht="12.75">
      <c r="Y109" s="10"/>
    </row>
    <row r="110" ht="12.75">
      <c r="Y110" s="10"/>
    </row>
    <row r="111" ht="12.75">
      <c r="Y111" s="10"/>
    </row>
    <row r="112" ht="12.75">
      <c r="Y112" s="10"/>
    </row>
    <row r="113" ht="12.75">
      <c r="Y113" s="10"/>
    </row>
    <row r="114" ht="12.75">
      <c r="Y114" s="10"/>
    </row>
  </sheetData>
  <sheetProtection/>
  <autoFilter ref="B6:Z60"/>
  <printOptions gridLines="1"/>
  <pageMargins left="0.4330708661417323" right="0.1968503937007874" top="0.984251968503937" bottom="0.984251968503937" header="0.5118110236220472" footer="0.5118110236220472"/>
  <pageSetup fitToHeight="3" horizontalDpi="300" verticalDpi="300" orientation="landscape" paperSize="9" scale="73" r:id="rId1"/>
  <headerFooter alignWithMargins="0">
    <oddHeader>&amp;LAOK Rheinland/Hamburg - Die Gesundheitskasse&amp;C&amp;"Arial,Fett"&amp;12Zugelassene Pflegeeinrichtungen teilstationär
SGB XI&amp;"Arial,Standard"&amp;10
&amp;RStand: 01.10.2018</oddHeader>
    <oddFooter>&amp;L* nur bei Inanspruchnahme, Bestandteil des Pflegesatzes
** Unterkunft und Verpflegung incl. Lebenmittel&amp;CSeite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214"/>
  <dimension ref="A1:G43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38" sqref="J38"/>
    </sheetView>
  </sheetViews>
  <sheetFormatPr defaultColWidth="11.421875" defaultRowHeight="12.75"/>
  <cols>
    <col min="1" max="2" width="40.8515625" style="0" customWidth="1"/>
    <col min="3" max="3" width="22.28125" style="0" customWidth="1"/>
    <col min="4" max="4" width="7.8515625" style="3" customWidth="1"/>
    <col min="5" max="5" width="9.00390625" style="3" bestFit="1" customWidth="1"/>
    <col min="6" max="6" width="12.7109375" style="0" customWidth="1"/>
    <col min="7" max="7" width="22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2"/>
      <c r="B3" s="2"/>
      <c r="C3" s="1"/>
      <c r="D3" s="1"/>
      <c r="E3" s="1"/>
    </row>
    <row r="4" spans="1:5" ht="12.75">
      <c r="A4" s="2"/>
      <c r="B4" s="2"/>
      <c r="C4" s="1"/>
      <c r="D4" s="1"/>
      <c r="E4" s="1"/>
    </row>
    <row r="5" spans="1:7" ht="18" customHeight="1">
      <c r="A5" s="15"/>
      <c r="B5" s="15"/>
      <c r="C5" s="15"/>
      <c r="D5" s="14"/>
      <c r="E5" s="14"/>
      <c r="F5" s="21"/>
      <c r="G5" s="21"/>
    </row>
    <row r="6" spans="1:7" ht="12.75">
      <c r="A6" s="16" t="s">
        <v>566</v>
      </c>
      <c r="B6" s="16" t="s">
        <v>84</v>
      </c>
      <c r="C6" s="16" t="s">
        <v>85</v>
      </c>
      <c r="D6" s="16" t="s">
        <v>164</v>
      </c>
      <c r="E6" s="16" t="s">
        <v>166</v>
      </c>
      <c r="F6" s="29" t="s">
        <v>20</v>
      </c>
      <c r="G6" s="29" t="s">
        <v>565</v>
      </c>
    </row>
    <row r="7" spans="2:7" ht="12.75">
      <c r="B7" s="101"/>
      <c r="C7" s="101"/>
      <c r="D7" s="100"/>
      <c r="F7" s="99"/>
      <c r="G7" s="13"/>
    </row>
    <row r="8" spans="2:7" ht="14.25">
      <c r="B8" s="30"/>
      <c r="C8" s="30"/>
      <c r="D8" s="30"/>
      <c r="F8" s="30"/>
      <c r="G8" s="13"/>
    </row>
    <row r="9" spans="6:7" ht="12.75">
      <c r="F9" s="10"/>
      <c r="G9" s="10"/>
    </row>
    <row r="10" spans="6:7" ht="12.75">
      <c r="F10" s="10"/>
      <c r="G10" s="10"/>
    </row>
    <row r="11" spans="6:7" ht="12.75">
      <c r="F11" s="10"/>
      <c r="G11" s="10"/>
    </row>
    <row r="12" spans="6:7" ht="12.75">
      <c r="F12" s="10"/>
      <c r="G12" s="10"/>
    </row>
    <row r="13" spans="6:7" ht="12.75">
      <c r="F13" s="10"/>
      <c r="G13" s="10"/>
    </row>
    <row r="14" spans="6:7" ht="12.75">
      <c r="F14" s="10"/>
      <c r="G14" s="10"/>
    </row>
    <row r="15" spans="6:7" ht="12.75">
      <c r="F15" s="10"/>
      <c r="G15" s="10"/>
    </row>
    <row r="16" spans="6:7" ht="12.75">
      <c r="F16" s="10"/>
      <c r="G16" s="10"/>
    </row>
    <row r="17" spans="6:7" ht="12.75">
      <c r="F17" s="10"/>
      <c r="G17" s="10"/>
    </row>
    <row r="18" spans="6:7" ht="12.75">
      <c r="F18" s="10"/>
      <c r="G18" s="10"/>
    </row>
    <row r="19" spans="6:7" ht="12.75">
      <c r="F19" s="10"/>
      <c r="G19" s="10"/>
    </row>
    <row r="20" spans="6:7" ht="12.75">
      <c r="F20" s="10"/>
      <c r="G20" s="10"/>
    </row>
    <row r="21" spans="6:7" ht="12.75">
      <c r="F21" s="10"/>
      <c r="G21" s="10"/>
    </row>
    <row r="22" spans="6:7" ht="12.75">
      <c r="F22" s="10"/>
      <c r="G22" s="10"/>
    </row>
    <row r="23" spans="6:7" ht="12.75">
      <c r="F23" s="10"/>
      <c r="G23" s="10"/>
    </row>
    <row r="24" spans="6:7" ht="12.75">
      <c r="F24" s="10"/>
      <c r="G24" s="10"/>
    </row>
    <row r="25" spans="6:7" ht="12.75">
      <c r="F25" s="10"/>
      <c r="G25" s="10"/>
    </row>
    <row r="26" spans="6:7" ht="12.75">
      <c r="F26" s="10"/>
      <c r="G26" s="10"/>
    </row>
    <row r="27" spans="6:7" ht="12.75">
      <c r="F27" s="10"/>
      <c r="G27" s="10"/>
    </row>
    <row r="28" spans="6:7" ht="12.75">
      <c r="F28" s="10"/>
      <c r="G28" s="10"/>
    </row>
    <row r="29" spans="6:7" ht="12.75">
      <c r="F29" s="10"/>
      <c r="G29" s="10"/>
    </row>
    <row r="30" spans="6:7" ht="12.75">
      <c r="F30" s="10"/>
      <c r="G30" s="10"/>
    </row>
    <row r="31" spans="6:7" ht="12.75">
      <c r="F31" s="10"/>
      <c r="G31" s="10"/>
    </row>
    <row r="32" spans="6:7" ht="12.75">
      <c r="F32" s="10"/>
      <c r="G32" s="10"/>
    </row>
    <row r="33" spans="6:7" ht="12.75">
      <c r="F33" s="10"/>
      <c r="G33" s="10"/>
    </row>
    <row r="34" spans="6:7" ht="12.75">
      <c r="F34" s="10"/>
      <c r="G34" s="10"/>
    </row>
    <row r="35" spans="6:7" ht="12.75">
      <c r="F35" s="10"/>
      <c r="G35" s="10"/>
    </row>
    <row r="36" spans="6:7" ht="12.75">
      <c r="F36" s="10"/>
      <c r="G36" s="10"/>
    </row>
    <row r="37" spans="6:7" ht="12.75">
      <c r="F37" s="10"/>
      <c r="G37" s="10"/>
    </row>
    <row r="38" spans="6:7" ht="12.75">
      <c r="F38" s="10"/>
      <c r="G38" s="10"/>
    </row>
    <row r="39" spans="6:7" ht="12.75">
      <c r="F39" s="10"/>
      <c r="G39" s="10"/>
    </row>
    <row r="40" spans="6:7" ht="12.75">
      <c r="F40" s="10"/>
      <c r="G40" s="10"/>
    </row>
    <row r="41" spans="6:7" ht="12.75">
      <c r="F41" s="10"/>
      <c r="G41" s="10"/>
    </row>
    <row r="42" spans="6:7" ht="12.75">
      <c r="F42" s="10"/>
      <c r="G42" s="10"/>
    </row>
    <row r="43" spans="6:7" ht="12.75">
      <c r="F43" s="10"/>
      <c r="G43" s="10"/>
    </row>
  </sheetData>
  <sheetProtection/>
  <autoFilter ref="B6:F6"/>
  <printOptions gridLines="1"/>
  <pageMargins left="0.4330708661417323" right="0.1968503937007874" top="0.984251968503937" bottom="0.984251968503937" header="0.5118110236220472" footer="0.5118110236220472"/>
  <pageSetup fitToHeight="3" horizontalDpi="300" verticalDpi="300" orientation="landscape" paperSize="9" scale="73" r:id="rId1"/>
  <headerFooter alignWithMargins="0">
    <oddHeader>&amp;LAOK Rheinland/Hamburg - Die Gesundheitskasse&amp;C&amp;"Arial,Fett"&amp;12Zugelassene Pflegeeinrichtungen teilstationär
SGB XI&amp;"Arial,Standard"&amp;10
&amp;RStand: 01.10.2018</oddHeader>
    <oddFooter>&amp;L* nur bei Inanspruchnahme, Bestandteil des Pflegesatzes
** Unterkunft und Verpflegung incl. Lebenmittel&amp;CSeite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215"/>
  <dimension ref="A1:J58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0" sqref="K10"/>
    </sheetView>
  </sheetViews>
  <sheetFormatPr defaultColWidth="11.421875" defaultRowHeight="12.75"/>
  <cols>
    <col min="1" max="2" width="40.8515625" style="0" customWidth="1"/>
    <col min="3" max="3" width="22.28125" style="0" customWidth="1"/>
    <col min="4" max="4" width="7.8515625" style="3" customWidth="1"/>
    <col min="5" max="5" width="11.57421875" style="3" customWidth="1"/>
    <col min="6" max="6" width="16.7109375" style="3" customWidth="1"/>
    <col min="7" max="7" width="9.00390625" style="3" bestFit="1" customWidth="1"/>
    <col min="8" max="8" width="12.140625" style="3" customWidth="1"/>
    <col min="9" max="9" width="12.7109375" style="0" customWidth="1"/>
    <col min="10" max="10" width="22.57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2"/>
      <c r="B3" s="2"/>
      <c r="C3" s="1"/>
      <c r="D3" s="1"/>
      <c r="E3" s="1"/>
      <c r="F3" s="1"/>
      <c r="G3" s="1"/>
      <c r="H3" s="1"/>
    </row>
    <row r="4" spans="1:8" ht="12.75">
      <c r="A4" s="2"/>
      <c r="B4" s="2"/>
      <c r="C4" s="1"/>
      <c r="D4" s="1"/>
      <c r="E4" s="1"/>
      <c r="F4" s="1"/>
      <c r="G4" s="1"/>
      <c r="H4" s="1"/>
    </row>
    <row r="5" spans="1:10" ht="18" customHeight="1">
      <c r="A5" s="15"/>
      <c r="B5" s="15"/>
      <c r="C5" s="15"/>
      <c r="D5" s="14"/>
      <c r="E5" s="14"/>
      <c r="F5" s="14"/>
      <c r="G5" s="14"/>
      <c r="H5" s="14"/>
      <c r="I5" s="21"/>
      <c r="J5" s="21"/>
    </row>
    <row r="6" spans="1:10" ht="12.75">
      <c r="A6" s="16" t="s">
        <v>566</v>
      </c>
      <c r="B6" s="16" t="s">
        <v>84</v>
      </c>
      <c r="C6" s="16" t="s">
        <v>85</v>
      </c>
      <c r="D6" s="16" t="s">
        <v>164</v>
      </c>
      <c r="E6" s="16" t="s">
        <v>569</v>
      </c>
      <c r="F6" s="16" t="s">
        <v>570</v>
      </c>
      <c r="G6" s="16" t="s">
        <v>166</v>
      </c>
      <c r="H6" s="16" t="s">
        <v>567</v>
      </c>
      <c r="I6" s="29" t="s">
        <v>20</v>
      </c>
      <c r="J6" s="29" t="s">
        <v>568</v>
      </c>
    </row>
    <row r="7" spans="1:10" ht="12.75">
      <c r="A7" s="96" t="s">
        <v>611</v>
      </c>
      <c r="B7" s="96" t="s">
        <v>612</v>
      </c>
      <c r="C7" s="96" t="s">
        <v>613</v>
      </c>
      <c r="D7" s="3">
        <v>22769</v>
      </c>
      <c r="E7" s="3" t="s">
        <v>614</v>
      </c>
      <c r="F7" s="3" t="s">
        <v>615</v>
      </c>
      <c r="G7" s="10" t="s">
        <v>208</v>
      </c>
      <c r="H7" s="3">
        <v>20</v>
      </c>
      <c r="I7" s="10">
        <v>510204767</v>
      </c>
      <c r="J7" s="13">
        <v>43466</v>
      </c>
    </row>
    <row r="8" spans="1:10" ht="12.75">
      <c r="A8" t="s">
        <v>611</v>
      </c>
      <c r="B8" t="s">
        <v>616</v>
      </c>
      <c r="C8" t="s">
        <v>617</v>
      </c>
      <c r="D8" s="3">
        <v>22111</v>
      </c>
      <c r="E8" s="165">
        <v>83398130</v>
      </c>
      <c r="F8" s="165">
        <v>833982530</v>
      </c>
      <c r="G8" s="3" t="s">
        <v>208</v>
      </c>
      <c r="H8" s="3">
        <v>18</v>
      </c>
      <c r="I8" s="10">
        <v>510204734</v>
      </c>
      <c r="J8" s="13">
        <v>43313</v>
      </c>
    </row>
    <row r="9" spans="1:10" ht="12.75">
      <c r="A9" t="s">
        <v>611</v>
      </c>
      <c r="B9" t="s">
        <v>619</v>
      </c>
      <c r="C9" t="s">
        <v>620</v>
      </c>
      <c r="D9" s="3">
        <v>22359</v>
      </c>
      <c r="E9" s="3">
        <v>611889990</v>
      </c>
      <c r="F9" s="193">
        <v>6118899911</v>
      </c>
      <c r="G9" s="3" t="s">
        <v>349</v>
      </c>
      <c r="H9" s="3">
        <v>10</v>
      </c>
      <c r="I9" s="10">
        <v>510204789</v>
      </c>
      <c r="J9" s="13">
        <v>43388</v>
      </c>
    </row>
    <row r="10" spans="1:10" ht="12.75">
      <c r="A10" t="s">
        <v>623</v>
      </c>
      <c r="B10" t="s">
        <v>621</v>
      </c>
      <c r="C10" t="s">
        <v>622</v>
      </c>
      <c r="D10" s="3">
        <v>21073</v>
      </c>
      <c r="E10" s="3" t="s">
        <v>624</v>
      </c>
      <c r="F10" s="3" t="s">
        <v>625</v>
      </c>
      <c r="H10" s="3">
        <v>98</v>
      </c>
      <c r="I10" s="10">
        <v>510204745</v>
      </c>
      <c r="J10" s="13">
        <v>43374</v>
      </c>
    </row>
    <row r="11" spans="9:10" ht="12.75">
      <c r="I11" s="10"/>
      <c r="J11" s="10"/>
    </row>
    <row r="12" spans="9:10" ht="12.75">
      <c r="I12" s="10"/>
      <c r="J12" s="10"/>
    </row>
    <row r="13" spans="9:10" ht="12.75">
      <c r="I13" s="10"/>
      <c r="J13" s="10"/>
    </row>
    <row r="14" spans="9:10" ht="12.75">
      <c r="I14" s="10"/>
      <c r="J14" s="10"/>
    </row>
    <row r="15" spans="9:10" ht="12.75">
      <c r="I15" s="10"/>
      <c r="J15" s="10"/>
    </row>
    <row r="16" spans="9:10" ht="12.75">
      <c r="I16" s="10"/>
      <c r="J16" s="10"/>
    </row>
    <row r="17" spans="9:10" ht="12.75">
      <c r="I17" s="10"/>
      <c r="J17" s="10"/>
    </row>
    <row r="18" spans="9:10" ht="12.75">
      <c r="I18" s="10"/>
      <c r="J18" s="10"/>
    </row>
    <row r="19" spans="9:10" ht="12.75">
      <c r="I19" s="10"/>
      <c r="J19" s="10"/>
    </row>
    <row r="20" spans="9:10" ht="12.75">
      <c r="I20" s="10"/>
      <c r="J20" s="10"/>
    </row>
    <row r="21" spans="9:10" ht="12.75">
      <c r="I21" s="10"/>
      <c r="J21" s="10"/>
    </row>
    <row r="22" spans="9:10" ht="12.75">
      <c r="I22" s="10"/>
      <c r="J22" s="10"/>
    </row>
    <row r="23" spans="9:10" ht="12.75">
      <c r="I23" s="10"/>
      <c r="J23" s="10"/>
    </row>
    <row r="24" spans="9:10" ht="12.75">
      <c r="I24" s="10"/>
      <c r="J24" s="10"/>
    </row>
    <row r="25" spans="9:10" ht="12.75">
      <c r="I25" s="10"/>
      <c r="J25" s="10"/>
    </row>
    <row r="26" spans="9:10" ht="12.75">
      <c r="I26" s="10"/>
      <c r="J26" s="10"/>
    </row>
    <row r="27" spans="9:10" ht="12.75">
      <c r="I27" s="10"/>
      <c r="J27" s="10"/>
    </row>
    <row r="28" spans="9:10" ht="12.75">
      <c r="I28" s="10"/>
      <c r="J28" s="10"/>
    </row>
    <row r="29" spans="9:10" ht="12.75">
      <c r="I29" s="10"/>
      <c r="J29" s="10"/>
    </row>
    <row r="30" spans="8:10" ht="12.75">
      <c r="H30" s="164"/>
      <c r="I30" s="10"/>
      <c r="J30" s="10"/>
    </row>
    <row r="31" spans="9:10" ht="12.75">
      <c r="I31" s="10"/>
      <c r="J31" s="10"/>
    </row>
    <row r="32" spans="9:10" ht="12.75">
      <c r="I32" s="10"/>
      <c r="J32" s="10"/>
    </row>
    <row r="33" spans="9:10" ht="12.75">
      <c r="I33" s="10"/>
      <c r="J33" s="10"/>
    </row>
    <row r="34" spans="9:10" ht="12.75">
      <c r="I34" s="10"/>
      <c r="J34" s="10"/>
    </row>
    <row r="35" spans="9:10" ht="12.75">
      <c r="I35" s="10"/>
      <c r="J35" s="10"/>
    </row>
    <row r="36" spans="9:10" ht="12.75">
      <c r="I36" s="10"/>
      <c r="J36" s="10"/>
    </row>
    <row r="37" spans="9:10" ht="12.75">
      <c r="I37" s="10"/>
      <c r="J37" s="10"/>
    </row>
    <row r="38" spans="9:10" ht="12.75">
      <c r="I38" s="10"/>
      <c r="J38" s="10"/>
    </row>
    <row r="39" spans="9:10" ht="12.75">
      <c r="I39" s="10"/>
      <c r="J39" s="10"/>
    </row>
    <row r="40" spans="9:10" ht="12.75">
      <c r="I40" s="10"/>
      <c r="J40" s="10"/>
    </row>
    <row r="41" spans="9:10" ht="12.75">
      <c r="I41" s="10"/>
      <c r="J41" s="10"/>
    </row>
    <row r="42" spans="9:10" ht="12.75">
      <c r="I42" s="10"/>
      <c r="J42" s="10"/>
    </row>
    <row r="43" spans="9:10" ht="12.75">
      <c r="I43" s="10"/>
      <c r="J43" s="10"/>
    </row>
    <row r="44" spans="9:10" ht="12.75">
      <c r="I44" s="10"/>
      <c r="J44" s="10"/>
    </row>
    <row r="45" spans="9:10" ht="12.75">
      <c r="I45" s="10"/>
      <c r="J45" s="10"/>
    </row>
    <row r="46" spans="9:10" ht="12.75">
      <c r="I46" s="10"/>
      <c r="J46" s="10"/>
    </row>
    <row r="47" spans="9:10" ht="12.75">
      <c r="I47" s="10"/>
      <c r="J47" s="10"/>
    </row>
    <row r="48" spans="9:10" ht="12.75">
      <c r="I48" s="10"/>
      <c r="J48" s="10"/>
    </row>
    <row r="49" spans="9:10" ht="12.75">
      <c r="I49" s="10"/>
      <c r="J49" s="10"/>
    </row>
    <row r="50" spans="9:10" ht="12.75">
      <c r="I50" s="10"/>
      <c r="J50" s="10"/>
    </row>
    <row r="51" spans="9:10" ht="12.75">
      <c r="I51" s="10"/>
      <c r="J51" s="10"/>
    </row>
    <row r="52" spans="9:10" ht="12.75">
      <c r="I52" s="10"/>
      <c r="J52" s="10"/>
    </row>
    <row r="53" spans="9:10" ht="12.75">
      <c r="I53" s="10"/>
      <c r="J53" s="10"/>
    </row>
    <row r="54" spans="9:10" ht="12.75">
      <c r="I54" s="10"/>
      <c r="J54" s="10"/>
    </row>
    <row r="55" spans="9:10" ht="12.75">
      <c r="I55" s="10"/>
      <c r="J55" s="10"/>
    </row>
    <row r="56" spans="9:10" ht="12.75">
      <c r="I56" s="10"/>
      <c r="J56" s="10"/>
    </row>
    <row r="57" spans="9:10" ht="12.75">
      <c r="I57" s="10"/>
      <c r="J57" s="10"/>
    </row>
    <row r="58" spans="9:10" ht="12.75">
      <c r="I58" s="10"/>
      <c r="J58" s="10"/>
    </row>
  </sheetData>
  <sheetProtection/>
  <autoFilter ref="B6:I6"/>
  <printOptions gridLines="1"/>
  <pageMargins left="0.4330708661417323" right="0.1968503937007874" top="0.984251968503937" bottom="0.984251968503937" header="0.5118110236220472" footer="0.5118110236220472"/>
  <pageSetup fitToHeight="3" horizontalDpi="300" verticalDpi="300" orientation="landscape" paperSize="9" scale="73" r:id="rId1"/>
  <headerFooter alignWithMargins="0">
    <oddHeader>&amp;LAOK Rheinland/Hamburg - Die Gesundheitskasse&amp;C&amp;"Arial,Fett"&amp;12Zugelassene Pflegeeinrichtungen teilstationär
SGB XI&amp;"Arial,Standard"&amp;10
&amp;RStand: 01.10.2018</oddHeader>
    <oddFooter>&amp;L* nur bei Inanspruchnahme, Bestandteil des Pflegesatzes
** Unterkunft und Verpflegung incl. Lebenmittel&amp;CSeite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VdAK</dc:creator>
  <cp:keywords/>
  <dc:description/>
  <cp:lastModifiedBy>Rudolf Michelsen</cp:lastModifiedBy>
  <cp:lastPrinted>2017-07-27T06:29:12Z</cp:lastPrinted>
  <dcterms:created xsi:type="dcterms:W3CDTF">1999-08-05T15:26:05Z</dcterms:created>
  <dcterms:modified xsi:type="dcterms:W3CDTF">2018-10-16T10:38:01Z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