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P:\c-Preisvergleichslisten\2023\"/>
    </mc:Choice>
  </mc:AlternateContent>
  <bookViews>
    <workbookView xWindow="0" yWindow="270" windowWidth="4665" windowHeight="1365"/>
  </bookViews>
  <sheets>
    <sheet name="Zugel. Pflegeeinr. ambulant" sheetId="36" r:id="rId1"/>
    <sheet name="Neueröffnungen" sheetId="39" r:id="rId2"/>
    <sheet name="Löschungen" sheetId="31" r:id="rId3"/>
    <sheet name="Betreuungsdienste" sheetId="43" r:id="rId4"/>
    <sheet name="HmbPEVO i.V. mit § 45a SGB XI" sheetId="41" r:id="rId5"/>
  </sheets>
  <definedNames>
    <definedName name="_xlnm._FilterDatabase" localSheetId="2" hidden="1">Löschungen!$A$1:$M$316</definedName>
    <definedName name="_xlnm._FilterDatabase" localSheetId="0" hidden="1">'Zugel. Pflegeeinr. ambulant'!$A$16:$AA$422</definedName>
    <definedName name="_xlnm.Print_Titles" localSheetId="2">Löschungen!$B:$C,Löschungen!$1:$1</definedName>
    <definedName name="_xlnm.Print_Titles" localSheetId="0">'Zugel. Pflegeeinr. ambulant'!$C:$C,'Zugel. Pflegeeinr. ambulant'!$1:$16</definedName>
  </definedNames>
  <calcPr calcId="162913"/>
</workbook>
</file>

<file path=xl/calcChain.xml><?xml version="1.0" encoding="utf-8"?>
<calcChain xmlns="http://schemas.openxmlformats.org/spreadsheetml/2006/main">
  <c r="Z196" i="36" l="1"/>
  <c r="Z195" i="36"/>
  <c r="Z182" i="36"/>
  <c r="Z181" i="36"/>
  <c r="Z168" i="36"/>
  <c r="Z166" i="36"/>
  <c r="Z163" i="36"/>
  <c r="Z162" i="36"/>
  <c r="Z152" i="36"/>
  <c r="Z151" i="36"/>
  <c r="Z117" i="36"/>
  <c r="Z347" i="36" l="1"/>
</calcChain>
</file>

<file path=xl/sharedStrings.xml><?xml version="1.0" encoding="utf-8"?>
<sst xmlns="http://schemas.openxmlformats.org/spreadsheetml/2006/main" count="2749" uniqueCount="1310">
  <si>
    <t>280 555 44</t>
  </si>
  <si>
    <t>Pflege Partner Harburg GmbH</t>
  </si>
  <si>
    <t>ZHP</t>
  </si>
  <si>
    <t>44 29 30</t>
  </si>
  <si>
    <t>HGB Hauskrankenpflege Groß Borstel GmbH</t>
  </si>
  <si>
    <t>Borsteler Chaussee 154</t>
  </si>
  <si>
    <t>553 67 82</t>
  </si>
  <si>
    <t>55 20 20</t>
  </si>
  <si>
    <t>Schippelsweg 51</t>
  </si>
  <si>
    <t>58 38 09</t>
  </si>
  <si>
    <t>Öjendorfer Damm 44</t>
  </si>
  <si>
    <t>Pflegedienst Tegelsbarg GbR</t>
  </si>
  <si>
    <t>Papenreye 53</t>
  </si>
  <si>
    <t>Pflegeteam aktiv GmbH</t>
  </si>
  <si>
    <t>AAK Amb. Alten- und Krankenpflege H. Clococeanu</t>
  </si>
  <si>
    <t>Erikastr. 77</t>
  </si>
  <si>
    <t>48 18 48</t>
  </si>
  <si>
    <t>HHT Pflege- u. Haushaltsteam GmbH</t>
  </si>
  <si>
    <t>Am Ochsenzoll 8</t>
  </si>
  <si>
    <t>526 42 38</t>
  </si>
  <si>
    <t>Tangstedter Landstr. 234 a</t>
  </si>
  <si>
    <t>Foorthkamp 7</t>
  </si>
  <si>
    <t>53 04 85 15</t>
  </si>
  <si>
    <t>Hallerstr. 1</t>
  </si>
  <si>
    <t>Alter Zollweg 188</t>
  </si>
  <si>
    <t>605 53 99</t>
  </si>
  <si>
    <t>Poppenbütteler Hauptstr. 15</t>
  </si>
  <si>
    <t>606 30 04</t>
  </si>
  <si>
    <t>Redderkoppel 1</t>
  </si>
  <si>
    <t>Ambulante Krankenpflege und Altenhilfe A. Greizer</t>
  </si>
  <si>
    <t>ASB Sozialstation Nord</t>
  </si>
  <si>
    <t>LKS</t>
  </si>
  <si>
    <t>42 92 11 - 0</t>
  </si>
  <si>
    <t>Gärtnerstr. 118</t>
  </si>
  <si>
    <t>Mobile Pflegeambulanz A. Bandick GmbH</t>
  </si>
  <si>
    <t xml:space="preserve">A.H.B. Amb. Hausbetreuung Elisabeth Reinholtz GmbH </t>
  </si>
  <si>
    <t>Geschwister-Scholl-Str. 67</t>
  </si>
  <si>
    <t>Albertinen Ambulanter Pflegedienst</t>
  </si>
  <si>
    <t xml:space="preserve">55 81 12 54 </t>
  </si>
  <si>
    <t>Gasstr. 10</t>
  </si>
  <si>
    <t>Pflegeteam "Hand in Hand" GmbH</t>
  </si>
  <si>
    <t>ASH PflegeService GmbH &amp; Co KG (Eimsbüttel)</t>
  </si>
  <si>
    <t>85 17 87 - 0</t>
  </si>
  <si>
    <t xml:space="preserve">Amb. Kranken- und Altenpflege Kreusel </t>
  </si>
  <si>
    <t>Martin-Luther-Str. 23</t>
  </si>
  <si>
    <t>374 33 88</t>
  </si>
  <si>
    <t>Cuxhavener Str. 170</t>
  </si>
  <si>
    <t>Luruper Hauptstr. 164</t>
  </si>
  <si>
    <t>83 55 94</t>
  </si>
  <si>
    <t>G &amp; G Gesamtheitliche Gesundheitspflege GbR</t>
  </si>
  <si>
    <t>Lappenbergsallee 38</t>
  </si>
  <si>
    <t>Sand 33</t>
  </si>
  <si>
    <t>GHP Gesellschaft für häusliche Pflege mbH</t>
  </si>
  <si>
    <t>422 91 16</t>
  </si>
  <si>
    <t>ASB-Sozialstation Niendorf</t>
  </si>
  <si>
    <t>Lappenbergsallee 24</t>
  </si>
  <si>
    <t>40 19 66 73</t>
  </si>
  <si>
    <t>Häusliche Kinderkrankenpflege Hamburg e.V.</t>
  </si>
  <si>
    <t>85 37 47 74</t>
  </si>
  <si>
    <t>Ihre Pflegestation Ch. Mosch</t>
  </si>
  <si>
    <t>Lappenbergsallee 31</t>
  </si>
  <si>
    <t>85 32 25 11</t>
  </si>
  <si>
    <t>540 60 60</t>
  </si>
  <si>
    <t>55 70 08 00</t>
  </si>
  <si>
    <t>Ritter Krankenpflegedienst GmbH</t>
  </si>
  <si>
    <t>Grelckstr. 19</t>
  </si>
  <si>
    <t>Osterfeldstr. 84 - 88</t>
  </si>
  <si>
    <t>55 38 222</t>
  </si>
  <si>
    <t>49 87 56</t>
  </si>
  <si>
    <t>Ambulante Betreuung Ilona Bartl</t>
  </si>
  <si>
    <t>Stellinger Weg 2</t>
  </si>
  <si>
    <t>49 60 57</t>
  </si>
  <si>
    <t>721 20 70</t>
  </si>
  <si>
    <t>Lohbrügger Landstr. 80 - 82</t>
  </si>
  <si>
    <t>739 90 30</t>
  </si>
  <si>
    <t>ASB Sozialstation Bergedorf</t>
  </si>
  <si>
    <t>D.I.E. Amb. Pflege Schmidt GmbH</t>
  </si>
  <si>
    <t>822 744 - 0</t>
  </si>
  <si>
    <t>Elbgaustr. 112</t>
  </si>
  <si>
    <t>ASB Sozialstation Barmbek-Süd</t>
  </si>
  <si>
    <t>34 56 96</t>
  </si>
  <si>
    <t>Lagerstr. 30 - 32</t>
  </si>
  <si>
    <t>Paul-Nevermann-Platz 5</t>
  </si>
  <si>
    <t>RAT UND PFLEGE GmbH</t>
  </si>
  <si>
    <t>250 78 34</t>
  </si>
  <si>
    <t>Meiendorfer Str. 61</t>
  </si>
  <si>
    <t>PWC Pflegen u. Wohlfühlen Care OHG</t>
  </si>
  <si>
    <t>Pagenfelder Platz 6</t>
  </si>
  <si>
    <t>Neumühlen 37</t>
  </si>
  <si>
    <t>ALG Aktiv Leben GmbH</t>
  </si>
  <si>
    <t>39 19 80</t>
  </si>
  <si>
    <t>306 818 - 0</t>
  </si>
  <si>
    <t>532 030 90</t>
  </si>
  <si>
    <t>Ambulante Krankenpflege Regina Sorensen</t>
  </si>
  <si>
    <t>ASB Sozialstation Süderelbe</t>
  </si>
  <si>
    <t>701 70 93</t>
  </si>
  <si>
    <t>Charlotte-Niese-Str. 3</t>
  </si>
  <si>
    <t>82 77 44</t>
  </si>
  <si>
    <t>Silke Kaiser Mobiler Krankenpflegeservice GmbH</t>
  </si>
  <si>
    <t>Eißendorfer Str. 70</t>
  </si>
  <si>
    <t>76 75 28 77</t>
  </si>
  <si>
    <t>Schiffbeker Weg 230 b</t>
  </si>
  <si>
    <t>Fuhlsbüttler Str. 181</t>
  </si>
  <si>
    <t>CURA Amb. Pflegedienst Seniorencentrum Bergedorf GmbH</t>
  </si>
  <si>
    <t>897 256 381</t>
  </si>
  <si>
    <t>Farmsener Landstr.191</t>
  </si>
  <si>
    <t>HPT Hanseatisches Pflegeteam GmbH</t>
  </si>
  <si>
    <t>87 97 05 00</t>
  </si>
  <si>
    <t>Seniorenwohnanlage Rosenhof Hamburg</t>
  </si>
  <si>
    <t>0,95°</t>
  </si>
  <si>
    <t>Kirchdorfer Str. 84</t>
  </si>
  <si>
    <t>Ambulante Pflegedienste ADA GmbH</t>
  </si>
  <si>
    <t>Luruper Hauptstr. 45</t>
  </si>
  <si>
    <t>Glashütter Landstr. 9</t>
  </si>
  <si>
    <t>Pflegedienst Sali</t>
  </si>
  <si>
    <t>68 68 34 - 35</t>
  </si>
  <si>
    <t>298 20 515</t>
  </si>
  <si>
    <t>Isfeldstr. 30</t>
  </si>
  <si>
    <t>Pflegedienst Fuhlsbüttel-Langenhorn - Hamburgische Brücke</t>
  </si>
  <si>
    <t>Telefon</t>
  </si>
  <si>
    <t>bpa</t>
  </si>
  <si>
    <t>Ernst-Mittelbach-Ring 47</t>
  </si>
  <si>
    <t xml:space="preserve">Eilbeker Weg 71 </t>
  </si>
  <si>
    <t>Bodelschwingh Diakoniestation Ambulante Pflege</t>
  </si>
  <si>
    <t>Rugenbarg 1</t>
  </si>
  <si>
    <t>Julius-Vosseler-Str. 40</t>
  </si>
  <si>
    <t>Legende:</t>
  </si>
  <si>
    <t>3)</t>
  </si>
  <si>
    <t>1)</t>
  </si>
  <si>
    <t>2)</t>
  </si>
  <si>
    <t>4)</t>
  </si>
  <si>
    <t>5)</t>
  </si>
  <si>
    <t>Federführung</t>
  </si>
  <si>
    <t>vdek</t>
  </si>
  <si>
    <t>IKK</t>
  </si>
  <si>
    <t>AOK</t>
  </si>
  <si>
    <t>BKK</t>
  </si>
  <si>
    <t>Knappschaft</t>
  </si>
  <si>
    <t>Investi-tions-kosten/      pro Tag       in EUR</t>
  </si>
  <si>
    <t>689 06 21</t>
  </si>
  <si>
    <t>68 74 48</t>
  </si>
  <si>
    <t>Löschungen</t>
  </si>
  <si>
    <t>pog pflege ohne grenzen e.k.</t>
  </si>
  <si>
    <t>Augustenburger Straße 31</t>
  </si>
  <si>
    <t>Sellhopsweg 18 - 22</t>
  </si>
  <si>
    <t>Senioren Service Heitmann GmbH</t>
  </si>
  <si>
    <t xml:space="preserve">Punktwert    in EUR </t>
  </si>
  <si>
    <t>Kursana Wohnstift gemeinnützige Gesellschaft mbH</t>
  </si>
  <si>
    <t>Wedeler Landstraße 16</t>
  </si>
  <si>
    <t>Heimfelder Str. 23</t>
  </si>
  <si>
    <t>Meckelfelder Weg 2 a</t>
  </si>
  <si>
    <t>Kirchwerder Landweg 206</t>
  </si>
  <si>
    <t>Ahrensburger Str. 102</t>
  </si>
  <si>
    <t>Vergütungs-vereinbarung ab</t>
  </si>
  <si>
    <t>Osterbekstr. 90c</t>
  </si>
  <si>
    <t>399957-0</t>
  </si>
  <si>
    <t>Schleemer Weg 51</t>
  </si>
  <si>
    <t>Bramfelder Chaussee 238 a/b</t>
  </si>
  <si>
    <t>BHH-Sozialkontor gGmbH - Ambulanter Pflegedienst</t>
  </si>
  <si>
    <t>Ambulanter Krankenpflegedienst David/Zschemisch</t>
  </si>
  <si>
    <t>Eilbeker Weg 187</t>
  </si>
  <si>
    <t>68 91 27 10</t>
  </si>
  <si>
    <t>Das Pflegeteam Scharnik und Tews GmbH</t>
  </si>
  <si>
    <t>Lübecker Str. 83</t>
  </si>
  <si>
    <t>Marienthaler Ges.zentrum &amp; Pflegedienste GmbH</t>
  </si>
  <si>
    <t>68 26 77 41</t>
  </si>
  <si>
    <t>Ambulante Pflege-Assistenz Hamburg GbR</t>
  </si>
  <si>
    <t>Schiffbeker Weg 315</t>
  </si>
  <si>
    <t>Ambulanter Pflegedienst Gani</t>
  </si>
  <si>
    <t>Rennbahnstr. 171</t>
  </si>
  <si>
    <t>68 91 17 60</t>
  </si>
  <si>
    <t>D. T. Ambulanter Pflegedienst D.Tippach</t>
  </si>
  <si>
    <t>643 11 29</t>
  </si>
  <si>
    <t>ASB-Sozialstation Jenfeld/Tonndorf</t>
  </si>
  <si>
    <t>66 51  52</t>
  </si>
  <si>
    <t>Stückenstr. 60</t>
  </si>
  <si>
    <t>Nordlandweg 110</t>
  </si>
  <si>
    <t>679 448 - 42</t>
  </si>
  <si>
    <t>678 25 39</t>
  </si>
  <si>
    <t>Amb. Kranken- und Altenpflege R. Reichert-Scharifi</t>
  </si>
  <si>
    <t>Scharbeutzer Str. 50</t>
  </si>
  <si>
    <t>648 03 65</t>
  </si>
  <si>
    <t>Behörde für Gesundheit und Verbraucherschutz (BGV)</t>
  </si>
  <si>
    <t>Oststeinbeker Weg 116</t>
  </si>
  <si>
    <t>71 49 80 54</t>
  </si>
  <si>
    <t>Betreuungs- und Pflegedienst A. Notka GmbH</t>
  </si>
  <si>
    <t>Kapellenstr. 2</t>
  </si>
  <si>
    <t>713 49 41</t>
  </si>
  <si>
    <t>Dannerallee 1 d, Laden P5</t>
  </si>
  <si>
    <t>69 45 56 66</t>
  </si>
  <si>
    <t>28 40 73 0</t>
  </si>
  <si>
    <t>ASB Sozialstation Hamm/Horn</t>
  </si>
  <si>
    <t>2199707-0</t>
  </si>
  <si>
    <t>ISTOK Häusliche Pflege GmbH</t>
  </si>
  <si>
    <t>Pestalozzistr. 22</t>
  </si>
  <si>
    <t>Happy Help Häusliche Krankenpflege</t>
  </si>
  <si>
    <t>Kiebitzhof 9a</t>
  </si>
  <si>
    <t>Multi Kulti Gesundheits- u. Pflegedienst International GmbH</t>
  </si>
  <si>
    <t>Initiative Häusliche Krankenpflege Hamburg Nord GmbH</t>
  </si>
  <si>
    <t>25 33 02 - 3</t>
  </si>
  <si>
    <t>Pflegedienst Altona Hospital Services GmbH</t>
  </si>
  <si>
    <t>Große Bergstr. 193</t>
  </si>
  <si>
    <t>73 10 65 - 0</t>
  </si>
  <si>
    <t>Wandsbeker Chaussee 46</t>
  </si>
  <si>
    <t>Diakonie- und Sozialstation Horn</t>
  </si>
  <si>
    <t>Stengelestr. 36</t>
  </si>
  <si>
    <t>65 90 94 - 0</t>
  </si>
  <si>
    <t xml:space="preserve">PflegeHamburg GmbH </t>
  </si>
  <si>
    <t>DRK Pflegedienst Billstedt</t>
  </si>
  <si>
    <t>Sozialer Dienst Karin Kaiser GmbH</t>
  </si>
  <si>
    <t>677 32 47</t>
  </si>
  <si>
    <t>Sozialer Dienst T. Knetsch</t>
  </si>
  <si>
    <t>Flutopfer Stiftung v. 1962, Pflegedienst Norzel</t>
  </si>
  <si>
    <t>Antonistr. 12</t>
  </si>
  <si>
    <t>Alten- und Krankenpflegedienst alpha</t>
  </si>
  <si>
    <t>Am Stadtrand 3</t>
  </si>
  <si>
    <t>Kieler Straße 2</t>
  </si>
  <si>
    <t>auxiliar Gesellschaft mbH</t>
  </si>
  <si>
    <t>Häusliche Alten- u. Krankenpflege "Merlin" GbR</t>
  </si>
  <si>
    <t>Schweriner Str. 17</t>
  </si>
  <si>
    <t>675 63 534</t>
  </si>
  <si>
    <t>Häuslicher Pflegedienst " TAMPEL "</t>
  </si>
  <si>
    <t>677 73 59</t>
  </si>
  <si>
    <t>Güstrower Weg 12</t>
  </si>
  <si>
    <t>RENAFAN GmbH Ambulante Pflege Eimsbüttel</t>
  </si>
  <si>
    <t>Gärtnerstr. 63</t>
  </si>
  <si>
    <t>Kieler Str. 399</t>
  </si>
  <si>
    <t>kisenio - Kinder und Seniorenpflegedienst GmbH</t>
  </si>
  <si>
    <t>Raduga Pflege und Soziale Dienstleistungen GmbH</t>
  </si>
  <si>
    <t>Pflegedienst Lotos</t>
  </si>
  <si>
    <t>Curitana, Häusliche Gesundheitspflege und Beratung GmbH</t>
  </si>
  <si>
    <t>APS Ambulante Pflege Manuela Otto</t>
  </si>
  <si>
    <t>Kroonhorst 9 c</t>
  </si>
  <si>
    <t>Nr.</t>
  </si>
  <si>
    <t>Firma</t>
  </si>
  <si>
    <t>Straße</t>
  </si>
  <si>
    <t>PLZ</t>
  </si>
  <si>
    <t>Verband</t>
  </si>
  <si>
    <t>61 65 82</t>
  </si>
  <si>
    <t>Heinrich u. Caroline Köster Testament Stiftung</t>
  </si>
  <si>
    <t>69 70 62 - 0</t>
  </si>
  <si>
    <t>Optimal - Mobile Hilfe - GbR</t>
  </si>
  <si>
    <t>HDH - HILFE DAHEIM Häusl. Pflegegemeinschaft GmbH</t>
  </si>
  <si>
    <t>63 90 700</t>
  </si>
  <si>
    <t>Pflegedienst Christine Heß GmbH</t>
  </si>
  <si>
    <t>Dieselstr. 46 - Laden -</t>
  </si>
  <si>
    <t>691 93 06</t>
  </si>
  <si>
    <t>29 87 240</t>
  </si>
  <si>
    <t>Fuhlsbüttler Str. 425</t>
  </si>
  <si>
    <t>632 33 32</t>
  </si>
  <si>
    <t>LORINA Häusliche Pflege GmbH</t>
  </si>
  <si>
    <t>Carl-Petersen-Str. 41</t>
  </si>
  <si>
    <t>Miller Ambulante Gesundheits- und Krankenpflege</t>
  </si>
  <si>
    <t>Diagonalstr. 18</t>
  </si>
  <si>
    <t>642 40 66</t>
  </si>
  <si>
    <t>PTH Pflegeteam "to huus" GmbH</t>
  </si>
  <si>
    <t>Bramfelder Chaussee 216</t>
  </si>
  <si>
    <t>Hellbrookkamp 58</t>
  </si>
  <si>
    <t>691 18 42</t>
  </si>
  <si>
    <t>Statz &amp; Maneck Amb. Kranken- und Altenpflege HH</t>
  </si>
  <si>
    <t>29 83 43 40</t>
  </si>
  <si>
    <t>Rathenaustr. 4</t>
  </si>
  <si>
    <t>61 16 14 - 0</t>
  </si>
  <si>
    <t>Hellkamp 7</t>
  </si>
  <si>
    <t>43 21 46 67</t>
  </si>
  <si>
    <t>Ambulanter Betreuungsdienst  A. Düwel</t>
  </si>
  <si>
    <t xml:space="preserve">Sand 33 </t>
  </si>
  <si>
    <t>Falkenbergsweg 1c</t>
  </si>
  <si>
    <t>Stückenstr. 3</t>
  </si>
  <si>
    <t>ASB Sozialstation Harburg</t>
  </si>
  <si>
    <t>ASB Sozialstation Altona</t>
  </si>
  <si>
    <t>Am Ohlmoorgraben 16</t>
  </si>
  <si>
    <t>Alter Zollweg 17</t>
  </si>
  <si>
    <t>Eckhoffplatz 28</t>
  </si>
  <si>
    <t>Rellinger Str. 64 a</t>
  </si>
  <si>
    <t>Hauskrankenpflege Hellbrook</t>
  </si>
  <si>
    <t>531 98 08</t>
  </si>
  <si>
    <t>Timmweg 8</t>
  </si>
  <si>
    <t>532 866 - 0</t>
  </si>
  <si>
    <t>DPWV</t>
  </si>
  <si>
    <t>X</t>
  </si>
  <si>
    <t>x</t>
  </si>
  <si>
    <t>DW</t>
  </si>
  <si>
    <t>Bremer Str. 10</t>
  </si>
  <si>
    <t>460 70 202</t>
  </si>
  <si>
    <t>Grandweg 107</t>
  </si>
  <si>
    <t>Steilshooper Str. 281</t>
  </si>
  <si>
    <t>AKS Amb. Kranken- und Seniorenbetreuung GmbH</t>
  </si>
  <si>
    <t>Ratsmühlendamm 33</t>
  </si>
  <si>
    <t>61 35 66</t>
  </si>
  <si>
    <t>Erdkampsweg 7</t>
  </si>
  <si>
    <t>500 72 14</t>
  </si>
  <si>
    <t>FSK - Fuhlsbütteler Stadtteilkrankenpfl. GmbH</t>
  </si>
  <si>
    <t>Erdkampsweg 73</t>
  </si>
  <si>
    <t>50 33 22</t>
  </si>
  <si>
    <t>Bahngärten 30</t>
  </si>
  <si>
    <t>Dehnhaide 83</t>
  </si>
  <si>
    <t>PTW Pflegeteam</t>
  </si>
  <si>
    <t>ASB-Sozialstation Sasel/Walddörfer</t>
  </si>
  <si>
    <t>52 59 77 32</t>
  </si>
  <si>
    <t>Saseler Damm 2</t>
  </si>
  <si>
    <t>227 09 55</t>
  </si>
  <si>
    <t>60 70 917</t>
  </si>
  <si>
    <t>Amb. Pflegedienst der Hartwig-Hesse-Stiftung</t>
  </si>
  <si>
    <t>Alexanderstr. 29</t>
  </si>
  <si>
    <t>Stefanie Döhler &amp; Team GmbH &amp; Co. KG</t>
  </si>
  <si>
    <t>Binnenfeldredder 32 a</t>
  </si>
  <si>
    <t xml:space="preserve">46 20 22 </t>
  </si>
  <si>
    <t>Nordalbinger Weg 17</t>
  </si>
  <si>
    <t>555 20 85</t>
  </si>
  <si>
    <t>Peter-Timm-Str. 53</t>
  </si>
  <si>
    <t>550 03 24</t>
  </si>
  <si>
    <t>CASA Ambulante Pflege GmbH</t>
  </si>
  <si>
    <t>Diakoniestation Flottbek/Nienstedten gGmbH</t>
  </si>
  <si>
    <t>Kriegerdankweg 72</t>
  </si>
  <si>
    <t>559 45 46</t>
  </si>
  <si>
    <t>Pflegedienst Medistern</t>
  </si>
  <si>
    <t>43 27 31 31</t>
  </si>
  <si>
    <t>Solidarische Hilfe im Alter SHA GmbH</t>
  </si>
  <si>
    <t>Kohlhöfen 29</t>
  </si>
  <si>
    <t>DRK-Sozialstation Lokstedt/Stellingen</t>
  </si>
  <si>
    <t>547 597 - 0</t>
  </si>
  <si>
    <t>68 91 85 60</t>
  </si>
  <si>
    <t>Mediran Pflegedienst GmbH &amp; Co. KG</t>
  </si>
  <si>
    <t>460 711 60</t>
  </si>
  <si>
    <t>Pflegedienst Vier Jahreszeiten GbR</t>
  </si>
  <si>
    <t>Denksteinweg 32</t>
  </si>
  <si>
    <t>ZaK Zentrum für ambulante Krankenpflege GmbH</t>
  </si>
  <si>
    <t>Diekmoorweg 12 a</t>
  </si>
  <si>
    <t>520 84 88</t>
  </si>
  <si>
    <t>Grindelallee 91</t>
  </si>
  <si>
    <t>vhw Wohnen im Alter Ambulanter Dienst GmbH</t>
  </si>
  <si>
    <t>Alter Teichweg 124-128</t>
  </si>
  <si>
    <t>209882-40</t>
  </si>
  <si>
    <t>SANARE Pflegegesellschaft m.b.H.</t>
  </si>
  <si>
    <t>Johann-Schmidt-Str. 1</t>
  </si>
  <si>
    <t>57 50 31</t>
  </si>
  <si>
    <t>Renafan GmbH Ambulante Pflege Harburg</t>
  </si>
  <si>
    <t>RENAFAN GmbH Ambulante Pflege Wandsbek</t>
  </si>
  <si>
    <t>Bahrenfelder Steindamm 110</t>
  </si>
  <si>
    <t>RENAFAN GmbH Ambulante Pflege Barmbek</t>
  </si>
  <si>
    <t>RENAFAN GmbH Ambulante Pflege Volksdorf</t>
  </si>
  <si>
    <t>RENAFAN GmbH Ambulante Pflege Eidelstedt</t>
  </si>
  <si>
    <t xml:space="preserve">636 84 00 </t>
  </si>
  <si>
    <t>Elbstern GmbH</t>
  </si>
  <si>
    <t>Friedensallee 27</t>
  </si>
  <si>
    <t>Hilfe im Haus e. V.</t>
  </si>
  <si>
    <t>Sozialstation Eppendorf - Hamburgische Brücke</t>
  </si>
  <si>
    <t>Heußweg 41</t>
  </si>
  <si>
    <t>40 17 55 - 0</t>
  </si>
  <si>
    <t>Diakonie- u. Sozialst. Wilhelmsburg gGmbH</t>
  </si>
  <si>
    <t>Jarrestr. 43</t>
  </si>
  <si>
    <t>Am Güterbahnhof 8</t>
  </si>
  <si>
    <t>ASB Sozialstation Eidelstedt/Schnelsen</t>
  </si>
  <si>
    <t>7)</t>
  </si>
  <si>
    <t>8)</t>
  </si>
  <si>
    <t>m-a-g Medizinische Arbeitsgemeinschaft GbR</t>
  </si>
  <si>
    <t>Pinneberger Weg 13</t>
  </si>
  <si>
    <t>Pflegedienst Eminchen</t>
  </si>
  <si>
    <t>Horner Landstr. 330</t>
  </si>
  <si>
    <t>PFLEGE NORD GmbH</t>
  </si>
  <si>
    <t>43 18 54 - 0</t>
  </si>
  <si>
    <t>Sozialstation Lurup-Osdorfer Born</t>
  </si>
  <si>
    <t>Kleiberweg 115 d</t>
  </si>
  <si>
    <t>831 40 41</t>
  </si>
  <si>
    <t>Ambulante Pflege von Appen GmbH</t>
  </si>
  <si>
    <t>800 77 76</t>
  </si>
  <si>
    <t xml:space="preserve">AKAB GmbH </t>
  </si>
  <si>
    <t>Pinneberger Chaussee 3</t>
  </si>
  <si>
    <t>Carl-Petersen-Str. 102</t>
  </si>
  <si>
    <t>21 50 80</t>
  </si>
  <si>
    <t>Ambulanter Pflegedienst ELIMmobil</t>
  </si>
  <si>
    <t>Carl-Petersen-Str. 91</t>
  </si>
  <si>
    <t>39 19 40</t>
  </si>
  <si>
    <t>83 73 73</t>
  </si>
  <si>
    <t>Wandsbeker Allee 68</t>
  </si>
  <si>
    <t>6)</t>
  </si>
  <si>
    <t>Luruper Hauptstr. 270</t>
  </si>
  <si>
    <t>831 70 33</t>
  </si>
  <si>
    <t>ABH Süderelbe GmbH</t>
  </si>
  <si>
    <t>399 261 - 0</t>
  </si>
  <si>
    <t>Lohbrügger Landstr. 68</t>
  </si>
  <si>
    <t>724 61 65</t>
  </si>
  <si>
    <t>Alte Holstenstr. 2</t>
  </si>
  <si>
    <t>Pflegeteam Plus GmbH &amp; Co Gehrmann KG</t>
  </si>
  <si>
    <t>Amb. Pflege Möller &amp; Lindemann GmbH</t>
  </si>
  <si>
    <t>5589469 - 10</t>
  </si>
  <si>
    <t>735 06 461</t>
  </si>
  <si>
    <t>767 529 70</t>
  </si>
  <si>
    <t>Johanniter-Unfall-Hilfe e.V. Regionalverband Hamburg</t>
  </si>
  <si>
    <t>25 14 00 2</t>
  </si>
  <si>
    <t>Amb. Pflegedienst der Georg-Behrmann-Stiftung</t>
  </si>
  <si>
    <t>Justus-Brinckmann-Str. 60</t>
  </si>
  <si>
    <t>72 41 84 - 44</t>
  </si>
  <si>
    <t>Pflegedienst Zeder GbR</t>
  </si>
  <si>
    <t>Ambulanter Pflegedienst Lada GmbH</t>
  </si>
  <si>
    <t>Lohbrügger Landstr. 26</t>
  </si>
  <si>
    <t>Sievekingsallee 96a</t>
  </si>
  <si>
    <t>Holtenklinker Str. 83</t>
  </si>
  <si>
    <t>725 82 80</t>
  </si>
  <si>
    <t>Julius-Ludowieg-Str. 43</t>
  </si>
  <si>
    <t>766 09 50</t>
  </si>
  <si>
    <t>Tibarg 54</t>
  </si>
  <si>
    <t>Johanniter-Unfall-Hilfe e.V. Ambulante Pflege Harburg</t>
  </si>
  <si>
    <t>Lüttkamp 110 A</t>
  </si>
  <si>
    <t>83 11 61</t>
  </si>
  <si>
    <t>Wedeler Landstraße 28</t>
  </si>
  <si>
    <t>819 53 50</t>
  </si>
  <si>
    <t>ASB-Sozialstation Elbgemeinden</t>
  </si>
  <si>
    <t>Schenefelder Holt 1</t>
  </si>
  <si>
    <t>86 22 42</t>
  </si>
  <si>
    <t>Bernadottestr. 41 a</t>
  </si>
  <si>
    <t>Neueröffnungen</t>
  </si>
  <si>
    <t>Eröffnung am</t>
  </si>
  <si>
    <t>Art der Einrichtung</t>
  </si>
  <si>
    <t>ggfs. Platzzahl</t>
  </si>
  <si>
    <t>Beendigung am</t>
  </si>
  <si>
    <t>790 900 - 0</t>
  </si>
  <si>
    <t>Pflegeteam Hamel</t>
  </si>
  <si>
    <t>Petersweg 1a</t>
  </si>
  <si>
    <t>HAG Hamburger Assistenz Genossenschaft e.G.</t>
  </si>
  <si>
    <t>Hohnl - Alten- und Krankenpflege</t>
  </si>
  <si>
    <t xml:space="preserve">743 45 96 </t>
  </si>
  <si>
    <t>Ambulanter Pflegedienst Sabine Mertins</t>
  </si>
  <si>
    <t>702 68 08</t>
  </si>
  <si>
    <t>Ärztliche Krankenpflege Süderelbe O. Panny</t>
  </si>
  <si>
    <t>796 35 00</t>
  </si>
  <si>
    <t>ASB Sozialstation Flottbek/Osdorf</t>
  </si>
  <si>
    <t>Osdorfer Landstr. 183</t>
  </si>
  <si>
    <t>Wiesenkamp 16</t>
  </si>
  <si>
    <t>Hinsbleek 11</t>
  </si>
  <si>
    <t>Karl-Lippert-Stieg 1</t>
  </si>
  <si>
    <t>69 62 013</t>
  </si>
  <si>
    <t>656 75 75</t>
  </si>
  <si>
    <t>Hamburger Gesundheitshilfe gGmbH Zweigstelle Bramfeld</t>
  </si>
  <si>
    <t>253052-0</t>
  </si>
  <si>
    <t>Wohldorfer Damm 12</t>
  </si>
  <si>
    <t>Osdorfer Landstr. 17</t>
  </si>
  <si>
    <t>Hamburger Gesundheitshilfe gGmbH - Zweigstelle Dulsberg</t>
  </si>
  <si>
    <t>Hamburger Gesundheitshilfe gGmbH - Palliative Fachpflege</t>
  </si>
  <si>
    <t>Akzent Pflege &amp; Sozial GmbH</t>
  </si>
  <si>
    <t>"Hoffnung" Senioren Kranken- und Pflege GmbH</t>
  </si>
  <si>
    <t>Am Neumarkt 30</t>
  </si>
  <si>
    <t>24 02 74</t>
  </si>
  <si>
    <t>Amb. Pflegedienst Wicht-Baasch GmbH</t>
  </si>
  <si>
    <t>DRK Kreisverband Harburg gGmbH Sozialstation</t>
  </si>
  <si>
    <t>Hanseatic Pflegedienst</t>
  </si>
  <si>
    <t>Hammer Landstr. 242</t>
  </si>
  <si>
    <t>Rotenhäuserstr. 84</t>
  </si>
  <si>
    <t>75 24 59 - 0</t>
  </si>
  <si>
    <t>75 66 59 40</t>
  </si>
  <si>
    <t>AIP Amb. Intensivpflege GmbH</t>
  </si>
  <si>
    <t>Geibelstr. 56</t>
  </si>
  <si>
    <t>Cuxhavener Str. 426</t>
  </si>
  <si>
    <t>AUK Pflegedienst GmbH</t>
  </si>
  <si>
    <t>Amb. Alten-u. Hospiz-Pflegedienst der ev.-ref. Kirche</t>
  </si>
  <si>
    <t>Winterhuder Weg 106</t>
  </si>
  <si>
    <t>22 94 11 22</t>
  </si>
  <si>
    <t>228 00 50</t>
  </si>
  <si>
    <t>Gojenbergsweg 30</t>
  </si>
  <si>
    <t>29 17 09</t>
  </si>
  <si>
    <t>Hauspflegestation Barmbek-Uhlenhorst</t>
  </si>
  <si>
    <t>Humboldtstr. 104</t>
  </si>
  <si>
    <t>227 21 50</t>
  </si>
  <si>
    <t>AKA Amb. Kranken- u. Altenbetreuung Y. Arslan</t>
  </si>
  <si>
    <t>Halenreie 42</t>
  </si>
  <si>
    <t>18 88 11 860</t>
  </si>
  <si>
    <t>"Ihr pflege team" Inh. Kristina Einfeldt</t>
  </si>
  <si>
    <t>Eilbektal 54</t>
  </si>
  <si>
    <t>AWO Sozialstation Mümmelmannsberg gGmbH</t>
  </si>
  <si>
    <t>AK Hoherade GbR</t>
  </si>
  <si>
    <t>Hoherade 1</t>
  </si>
  <si>
    <t>Fuhlsbüttler Str. 324</t>
  </si>
  <si>
    <t>Name</t>
  </si>
  <si>
    <t>DOVERIE GmbH</t>
  </si>
  <si>
    <t>Seumestr. 8</t>
  </si>
  <si>
    <t>Horner Weg 197</t>
  </si>
  <si>
    <t>Mühlendamm 3-5</t>
  </si>
  <si>
    <t>Hoheluftchaussee 108</t>
  </si>
  <si>
    <t>Häusl. Alten.- und Krankenpflege Dogan GmbH</t>
  </si>
  <si>
    <t>Medicur Ambulante Pflegegesellschaft mbH</t>
  </si>
  <si>
    <t>226 99 110</t>
  </si>
  <si>
    <t>Friedensallee 290</t>
  </si>
  <si>
    <t>Wandsbeker Chaussee 132</t>
  </si>
  <si>
    <t>20 98 16 - 66</t>
  </si>
  <si>
    <t>Pflegeteam Heitmann</t>
  </si>
  <si>
    <t>Wandsbeker Chaussee 203 b</t>
  </si>
  <si>
    <t>251 25 18</t>
  </si>
  <si>
    <t>Rahlstedter Str. 29</t>
  </si>
  <si>
    <t>DRK Sozialstation Niendorf-Schnelsen</t>
  </si>
  <si>
    <t>Seniorenhilfe Jürgen Off GmbH</t>
  </si>
  <si>
    <t>Gesundheitsdienst Beratung u. Pflege mbe GmbH</t>
  </si>
  <si>
    <t>Woyrschweg 40</t>
  </si>
  <si>
    <t>ASH PflegeService GmbH &amp; Co KG (Rahlstedt)</t>
  </si>
  <si>
    <t>Medaktiv  Pflegeservice GbR</t>
  </si>
  <si>
    <t>Langenhorner Markt 9</t>
  </si>
  <si>
    <t>Wördemannsweg 23 b</t>
  </si>
  <si>
    <t>Eimsbütteler Chaussee 35</t>
  </si>
  <si>
    <t>Amb. Kranken- u. Seniorenbetreuung "Elite" GbR</t>
  </si>
  <si>
    <t>Club 68 Helfer e.V.</t>
  </si>
  <si>
    <t>Alsterdorfer Markt 6</t>
  </si>
  <si>
    <t>Gazertstr. 4</t>
  </si>
  <si>
    <t>Adlerhorst 16</t>
  </si>
  <si>
    <t>57 14 99 0</t>
  </si>
  <si>
    <t>Südring 36</t>
  </si>
  <si>
    <t>Pflegedienstleistungen Kerstin Lübcke GmbH</t>
  </si>
  <si>
    <t>Adiuto Pflege GmbH Zweigstelle Häusliche Krankenpflege I. Timmler</t>
  </si>
  <si>
    <t>677 50 98</t>
  </si>
  <si>
    <t>keine Vergütungsvereinbarung, § 91 SGB XI</t>
  </si>
  <si>
    <t>648 999 - 0</t>
  </si>
  <si>
    <t>644 214 55</t>
  </si>
  <si>
    <t>Elbchaussee 374</t>
  </si>
  <si>
    <t>Pflegedienst M.I.T. Beratung GmbH</t>
  </si>
  <si>
    <t>Hanssensweg 14</t>
  </si>
  <si>
    <t>27 80 85 42</t>
  </si>
  <si>
    <t>Forsmannstr. 19</t>
  </si>
  <si>
    <t>279 41 41</t>
  </si>
  <si>
    <t>Curatio-Pflegedienst GmbH</t>
  </si>
  <si>
    <t>miCura Pflegedienste Hamburg GmbH</t>
  </si>
  <si>
    <t>Altonaer Betreuungscentrum GmbH</t>
  </si>
  <si>
    <t>Erzbergerstr. 2</t>
  </si>
  <si>
    <t>ASB Sozialstation Bramfeld</t>
  </si>
  <si>
    <t>Fabriciusstr. 93</t>
  </si>
  <si>
    <t>Interkultureller Pflegedienst G. Zenginoglu GmbH</t>
  </si>
  <si>
    <t>642 20 740</t>
  </si>
  <si>
    <t>Elsässer Str. 26</t>
  </si>
  <si>
    <t>Lembke Häusl. Kranken- und Altenpflege GmbH</t>
  </si>
  <si>
    <t>69 70 65 - 0</t>
  </si>
  <si>
    <t>DRK Hamburg Ambulante Soziale Dienste GmbH</t>
  </si>
  <si>
    <t>Berner Chaussee 10</t>
  </si>
  <si>
    <t>Pflegeteam Duncker GbR</t>
  </si>
  <si>
    <t>Pflegedienst Rehbein</t>
  </si>
  <si>
    <t>511 27 2883</t>
  </si>
  <si>
    <t>DIE PFLEGE ZUHAUS Erika Engels und TEAM</t>
  </si>
  <si>
    <t>Bramfelder Ch. 296</t>
  </si>
  <si>
    <t>DRK</t>
  </si>
  <si>
    <t>AWO</t>
  </si>
  <si>
    <t>Helbingstraße 47</t>
  </si>
  <si>
    <t>Am Stadtrand 50</t>
  </si>
  <si>
    <t>Garstedter Weg 9</t>
  </si>
  <si>
    <t>27 99 873</t>
  </si>
  <si>
    <t>Krohnskamp 13</t>
  </si>
  <si>
    <t>Sanitastr. 10</t>
  </si>
  <si>
    <t>Doris Schwahn Hauskrankenpflege</t>
  </si>
  <si>
    <t>Hartzlohplatz 9-11</t>
  </si>
  <si>
    <t>632 59 42</t>
  </si>
  <si>
    <t>IK-Nr.</t>
  </si>
  <si>
    <t>Meisenstr. 25</t>
  </si>
  <si>
    <t>Pflegedienst Hamm</t>
  </si>
  <si>
    <t>Straßburger Str. 44</t>
  </si>
  <si>
    <t>Straßburger Pflegedienst GmbH</t>
  </si>
  <si>
    <t>Ratsmühlendamm 11</t>
  </si>
  <si>
    <t>50 05 31 11</t>
  </si>
  <si>
    <t>Residenz Am Wiesenkamp</t>
  </si>
  <si>
    <t>64 416 - 0</t>
  </si>
  <si>
    <t>60608-672</t>
  </si>
  <si>
    <t>Delphin Ambulante Pflege für Hamburg GbR</t>
  </si>
  <si>
    <t>Danziger Str. 35 a</t>
  </si>
  <si>
    <t>Kieler Str. 622 a</t>
  </si>
  <si>
    <t>Caspar-Voght-Str. 79</t>
  </si>
  <si>
    <t>DRK Sozialstation Eidelstedt-Schnelsen</t>
  </si>
  <si>
    <t>9)</t>
  </si>
  <si>
    <t>Groot Enn 5</t>
  </si>
  <si>
    <t>Diakoniestation Elbgemeinden gGmbH</t>
  </si>
  <si>
    <t>Kleiner Schäferkamp 34</t>
  </si>
  <si>
    <t>Tel</t>
  </si>
  <si>
    <t>Fax</t>
  </si>
  <si>
    <t>Am Knill 3b/c</t>
  </si>
  <si>
    <t>Ambulanter Pflegedienst MedDom GmbH</t>
  </si>
  <si>
    <t>Billstedter Hauptstr. 34 - 36</t>
  </si>
  <si>
    <t>Medinus Pflegeteam GmbH</t>
  </si>
  <si>
    <t>Alter Teichweg 31</t>
  </si>
  <si>
    <t>Ambulanter Pflegedienst Nordstern  GmbH</t>
  </si>
  <si>
    <t>Jungestr. 10</t>
  </si>
  <si>
    <t>Aktiv Ambulanter Pflegedienst</t>
  </si>
  <si>
    <t>Hammer Steindamm 121</t>
  </si>
  <si>
    <t xml:space="preserve">555 01  660 </t>
  </si>
  <si>
    <t>BFD/FSJ  PW in EUR</t>
  </si>
  <si>
    <t>Minutenwert                         Grundpflege und            Hauswirtschaft in EUR</t>
  </si>
  <si>
    <t>60 Minuten                         Grundpflege und            Hauswirtschaft in EUR</t>
  </si>
  <si>
    <t>Minutenwert                         Betreuungsleistungen            in EUR</t>
  </si>
  <si>
    <t>60 Minuten                         Betreuungsleistungen            in EUR</t>
  </si>
  <si>
    <t>Alter Teichweg 55</t>
  </si>
  <si>
    <t>Hamburgische Brücke Sozialstation Wandsbek-Barmbek</t>
  </si>
  <si>
    <t>Alster Pflegedienst GbR</t>
  </si>
  <si>
    <t>Balu Kinderintensivpflege GmbH &amp; Co KG</t>
  </si>
  <si>
    <t>Alsterdorfer Str. 509</t>
  </si>
  <si>
    <t>10)</t>
  </si>
  <si>
    <t>Intensivpflegedienst Hamburg GmbH</t>
  </si>
  <si>
    <t>Wolfgangsweg 6</t>
  </si>
  <si>
    <t>Fleetplatz 5</t>
  </si>
  <si>
    <t>Fuhlsbüttler Str. 533</t>
  </si>
  <si>
    <t>Lokstedter Steindamm 27</t>
  </si>
  <si>
    <t>Kollaustr. 9</t>
  </si>
  <si>
    <t>Pardis Pflegedienst GmbH</t>
  </si>
  <si>
    <t>Ambulanter Pflegedienst Metzler</t>
  </si>
  <si>
    <t>Grachtenplatz 9</t>
  </si>
  <si>
    <t>Stadtbahnstr. 4a</t>
  </si>
  <si>
    <t>HMP mobile Alten- und Krankenpflege HansaMed GmbH &amp; Co KG</t>
  </si>
  <si>
    <t>Friedrich-Ebert-Damm 85</t>
  </si>
  <si>
    <t>Heimathafen-Pflegeteam GmbH</t>
  </si>
  <si>
    <t>Wandsbeker Chaussee 84</t>
  </si>
  <si>
    <t xml:space="preserve">Barmbeker Markt 27 </t>
  </si>
  <si>
    <t>Horner Landstr. 208</t>
  </si>
  <si>
    <t>Bramfelder Str. 60 a</t>
  </si>
  <si>
    <t>Lohbrügger Landstr. 106</t>
  </si>
  <si>
    <t>PULS GbR</t>
  </si>
  <si>
    <t>Großer Schippsee 38</t>
  </si>
  <si>
    <t>Flachsland 10</t>
  </si>
  <si>
    <t>Intermed Pflegedienst GmbH &amp; Co. Faber/Steinfeuer KG</t>
  </si>
  <si>
    <t>Johann-Mohr-Weg 2</t>
  </si>
  <si>
    <t>Pflegeteam Zukunft GmbH</t>
  </si>
  <si>
    <t>Bürgerweide 21</t>
  </si>
  <si>
    <t>Pflegeteam mit Leib + Seele GmbH</t>
  </si>
  <si>
    <t>Blumenau 8</t>
  </si>
  <si>
    <t>Luruper Hauptstr. 247</t>
  </si>
  <si>
    <t xml:space="preserve">alsterdorf assistenz ost gGmbH </t>
  </si>
  <si>
    <t>Fuhlsbüttler Str. 54</t>
  </si>
  <si>
    <t>Eißendorfer Str. 70a</t>
  </si>
  <si>
    <t>Vinzenzweg 1</t>
  </si>
  <si>
    <t>Leben mit Behinderung Hamburg Sozialeinrichtungen gGmbH</t>
  </si>
  <si>
    <t>CMH CITY MED HAMBURG GmbH</t>
  </si>
  <si>
    <t>Diagonalstr. 38</t>
  </si>
  <si>
    <t>Malteser Hilfsdienst Ambulante Pflege</t>
  </si>
  <si>
    <t>Försterweg 48</t>
  </si>
  <si>
    <t>PaS Pflegedienst am Schanzenpark GmbH</t>
  </si>
  <si>
    <t>AWO Sozialstation Hamburg-Bergedorf gGmbH</t>
  </si>
  <si>
    <t>M &amp; B Pflegeteam GbR</t>
  </si>
  <si>
    <t>Horner Landstr. 159</t>
  </si>
  <si>
    <t>Vierlandenstr. 31</t>
  </si>
  <si>
    <t>Sonne Pflegedienst Hamburg GmbH</t>
  </si>
  <si>
    <t>Pflegedienst Hammonia GmbH</t>
  </si>
  <si>
    <t>Eulenkamp 14</t>
  </si>
  <si>
    <t>Rahlstedter Str. 189</t>
  </si>
  <si>
    <t>RENAFAN Intensiv</t>
  </si>
  <si>
    <t>Bürgerweide 4</t>
  </si>
  <si>
    <t>Holstenstr. 194 a</t>
  </si>
  <si>
    <t>Pflegeteam Harmonia GmbH &amp; Co. KG</t>
  </si>
  <si>
    <t>Süderquerweg 633</t>
  </si>
  <si>
    <t>Klövensteenweg 25</t>
  </si>
  <si>
    <t>HHAP - Hamburger Ambulanter Pflegedienst GmbH</t>
  </si>
  <si>
    <t>Marktpassage 1</t>
  </si>
  <si>
    <t>Holsteiner Chaussee 303b</t>
  </si>
  <si>
    <t>Medilino GmbH</t>
  </si>
  <si>
    <t>Diagonalstr. 41</t>
  </si>
  <si>
    <t>Pflegedienst Stern GmbH</t>
  </si>
  <si>
    <t>Stellinger Steindamm 2</t>
  </si>
  <si>
    <t>Soleo Hamburg GmbH</t>
  </si>
  <si>
    <t>Amb. Pflegedienst Dirona GbR</t>
  </si>
  <si>
    <t>Heckscherstr. 54</t>
  </si>
  <si>
    <t>60 60 14 30</t>
  </si>
  <si>
    <t>Neubergerweg 233</t>
  </si>
  <si>
    <t>Ostpreußenplatz 14</t>
  </si>
  <si>
    <t>Holzmühlenstr. 56</t>
  </si>
  <si>
    <t>Maimoorweg 60b</t>
  </si>
  <si>
    <t>Heidhorst 4</t>
  </si>
  <si>
    <t>AS MEDSERVICE GmbH</t>
  </si>
  <si>
    <t>Eidelstedter Platz 10 d</t>
  </si>
  <si>
    <t>VITALCARE mobile Alten- und Krankenpflege</t>
  </si>
  <si>
    <t>ElfCare GmbH</t>
  </si>
  <si>
    <t>Friedrich-Ebert-Damm 93a</t>
  </si>
  <si>
    <t>Bramfelder Chaussee 313</t>
  </si>
  <si>
    <t>Medico-Active GmbH &amp; Co KG</t>
  </si>
  <si>
    <t>Friedrichshainstr. 9a</t>
  </si>
  <si>
    <t xml:space="preserve">Jamshidi´s Ambulante Pflege </t>
  </si>
  <si>
    <t>proagital Ambulante Pflege hamburg GmbH</t>
  </si>
  <si>
    <t>Rahlstedter Str. 173</t>
  </si>
  <si>
    <t>KQ- Mobile Pflege GmbH &amp; Co KG</t>
  </si>
  <si>
    <t>Horner Weg 60</t>
  </si>
  <si>
    <t>Bornheide 10c</t>
  </si>
  <si>
    <t>Convivo Ambulant Hamburg</t>
  </si>
  <si>
    <t>Amed GmbH</t>
  </si>
  <si>
    <t>Pflegestar GbR Gebr. Said</t>
  </si>
  <si>
    <t>Optima Ambulanter Pflegedienst</t>
  </si>
  <si>
    <t>Am Wall 1</t>
  </si>
  <si>
    <t>PHILIA Pflegedienst</t>
  </si>
  <si>
    <t>Rögenweg 9</t>
  </si>
  <si>
    <t>Bergedorfer Str. 74</t>
  </si>
  <si>
    <t>Minutenwert                         Leistungen in           der Sterbephase in EUR</t>
  </si>
  <si>
    <t>60 Minuten                        Leistungen in           der Sterbephase in EUR</t>
  </si>
  <si>
    <t>BFD/FSJ Minutenwert                         für Hauswirtschaft, Grundpflege, Betreuung und Leistungen in der Sterbehase in EUR</t>
  </si>
  <si>
    <t>BFD/FSJ 60 Minuten                         für Hauswirtschaft, Grundpflege, Betreuung und Leistungen in der Sterbehase in EUR</t>
  </si>
  <si>
    <t>bad</t>
  </si>
  <si>
    <t>Seydeckreihe 2</t>
  </si>
  <si>
    <t>Norbert-Schmid-Platz 10</t>
  </si>
  <si>
    <t>Veringstr. 29</t>
  </si>
  <si>
    <t>Jadis Pflegedienst, Jessica Kästner</t>
  </si>
  <si>
    <t>Jessenstr. 4</t>
  </si>
  <si>
    <t>Ambulanter Pflege- und Betreuungsdienst Knoll</t>
  </si>
  <si>
    <t>ASB-Sozialstation Poppenbüttel</t>
  </si>
  <si>
    <t>Moorhof 11</t>
  </si>
  <si>
    <t xml:space="preserve">Katharinen Pflegedienst </t>
  </si>
  <si>
    <t>Mercur Pflegeservice</t>
  </si>
  <si>
    <t>Carl-Petersen-Str. 124</t>
  </si>
  <si>
    <t>Stresemannstr. 23</t>
  </si>
  <si>
    <t>Ambulante Pflege medicur Hamburg-Billstedt GmbH</t>
  </si>
  <si>
    <t>Hasenhöhe 128</t>
  </si>
  <si>
    <t>pflege-in.hamburg ambulanter Dienst GmbH</t>
  </si>
  <si>
    <t>Fahrenkrön 121</t>
  </si>
  <si>
    <t xml:space="preserve">Duvenstedter Damm 60 </t>
  </si>
  <si>
    <t>Friedrich-Ebert-Damm 111, 4. OG</t>
  </si>
  <si>
    <t>Integrierte Ambulante Pflege IAP</t>
  </si>
  <si>
    <t>AlsterCare Ambulante Pflege GmbH</t>
  </si>
  <si>
    <t>Am Isfeld 19</t>
  </si>
  <si>
    <t>vita Curare GmbH</t>
  </si>
  <si>
    <t>Pflegedienst Coban GmbH</t>
  </si>
  <si>
    <t>Schreyerring 26</t>
  </si>
  <si>
    <t>ARIANA Kranken- u. Altenpflegedienst GmbH c/o EKZ Steilshoop - 1. OG</t>
  </si>
  <si>
    <t>Butendeichsweg 2</t>
  </si>
  <si>
    <t>MediCura A-Z GmbH &amp; Co. KG</t>
  </si>
  <si>
    <t>Pinneberger Chaussee 21b</t>
  </si>
  <si>
    <t>Pflegedienst Lounes</t>
  </si>
  <si>
    <t>Bergedorfer Straße 150</t>
  </si>
  <si>
    <t>Droopweg 31</t>
  </si>
  <si>
    <t>Hanseatische Pflege</t>
  </si>
  <si>
    <t>Georg-Wilhelm-Str. 24</t>
  </si>
  <si>
    <t>Fuhlsbütteler Damm 90</t>
  </si>
  <si>
    <t xml:space="preserve">60 Minuten Versorgung von Pflegebedürftigen mit nichtplanbaren Pflege- und Assistenzleistungen </t>
  </si>
  <si>
    <t xml:space="preserve">Punktwert in EUR Versorgung von Pflegebedürftigen mit nichtplanbaren Pflege- und Assistenzleistungen </t>
  </si>
  <si>
    <t>amogo - ambulant Pflegedienst GmbH</t>
  </si>
  <si>
    <t>Pflege- und Beratungszentzrum Oldenfelde GbR</t>
  </si>
  <si>
    <t>MBD Medicare Brigitte Dornia GmbH  Co. KG</t>
  </si>
  <si>
    <t>Max-Brauer-Allee 50</t>
  </si>
  <si>
    <t>357481-12</t>
  </si>
  <si>
    <t>Care Partner Milbret GmbH</t>
  </si>
  <si>
    <t>Pflegedienst Lamek</t>
  </si>
  <si>
    <t>Ev. Diakoniezentrum Rahlstedt gGmbH</t>
  </si>
  <si>
    <t>Jasper Kranken- &amp; Intensivpflege GmbH &amp; Co. KG</t>
  </si>
  <si>
    <t>Greifenberger Str. 54</t>
  </si>
  <si>
    <t>Diakonie St. Pauli GmbH</t>
  </si>
  <si>
    <t>Pflegedienst Talisman GbR</t>
  </si>
  <si>
    <t>Brauhausstieg 15-17</t>
  </si>
  <si>
    <t>Bei den Mühren 80</t>
  </si>
  <si>
    <t>Nach Landesrecht anerkannte Betreuungs- und Entlastungsangebote zur Unterstützung im Alltag</t>
  </si>
  <si>
    <t>1) Helferinnen- und Helferkreis</t>
  </si>
  <si>
    <t>2) Betreuungsgruppe</t>
  </si>
  <si>
    <t>3) Gemeinschaftsangebot</t>
  </si>
  <si>
    <t>4) Gesprächsgruppe</t>
  </si>
  <si>
    <t>Angebot</t>
  </si>
  <si>
    <t>Anbieter</t>
  </si>
  <si>
    <t>Mailadresse</t>
  </si>
  <si>
    <t xml:space="preserve">Preis </t>
  </si>
  <si>
    <t>Betreuungsgruppe</t>
  </si>
  <si>
    <t>040/55811850</t>
  </si>
  <si>
    <t>doris.reinhard@albertinen.de</t>
  </si>
  <si>
    <t>10,00 Euro pro Stunde</t>
  </si>
  <si>
    <t>Helferkreis</t>
  </si>
  <si>
    <t>Café Alberti</t>
  </si>
  <si>
    <t>info@alzheimer-hamburg.de</t>
  </si>
  <si>
    <t>Parallele Betreuungsgruppe für Menschen mit Demenz zur Gesprächsgruppe</t>
  </si>
  <si>
    <t>Farmsener Landstr. 71-73</t>
  </si>
  <si>
    <t>Betreuungsgruppe für Menschen mit beginnender Demenz Wandsbek (Tagestreff) mittwochs</t>
  </si>
  <si>
    <t>Litzowstraße 20</t>
  </si>
  <si>
    <t>Betreuungsgruppe für Menschen mit beginnender Demenz Wandsbek (Tagestreff) freitags</t>
  </si>
  <si>
    <t>Helferkreis Hamburg Norden</t>
  </si>
  <si>
    <t>8,00 Euro pro Stunde</t>
  </si>
  <si>
    <t>Bärenhof 3b</t>
  </si>
  <si>
    <t>info.stm-ap@martha-stiftung.de</t>
  </si>
  <si>
    <t>Betreuungsgruppe Bugenhagen in der Diakoniestation Flottbek-Nienstedten gGmbH</t>
  </si>
  <si>
    <t>Bei der Flottbeker Mühle 25b</t>
  </si>
  <si>
    <t>040/8227440</t>
  </si>
  <si>
    <t>diakonie@dsflottbek.de</t>
  </si>
  <si>
    <t>Betreuungsgruppe Atempause in der Diakoniestation Flottbek-Nienstedten gGmbH</t>
  </si>
  <si>
    <t>Helferkreis in der Diakoniestation Flottbek-Nienstedten gGmbH</t>
  </si>
  <si>
    <t>Angehörigenabend</t>
  </si>
  <si>
    <t xml:space="preserve">Hoheluftchaussee 145 </t>
  </si>
  <si>
    <t>kostenlos</t>
  </si>
  <si>
    <t>Betreuungsgruppe Hoheluftchaussee</t>
  </si>
  <si>
    <t>Betreuungsgruppe Linse</t>
  </si>
  <si>
    <t>Nieland 10</t>
  </si>
  <si>
    <t>Immer wieder sonntags</t>
  </si>
  <si>
    <t>Meine Welt</t>
  </si>
  <si>
    <t>Hermann-Maul-Straße 5</t>
  </si>
  <si>
    <t>040/766092585</t>
  </si>
  <si>
    <t>i.nakhdjavani-brauner@drk-harburg.hamburg</t>
  </si>
  <si>
    <t>Familienentlastende Dienste für Kinder und Jugendliche</t>
  </si>
  <si>
    <t>Luruper Hauptstraße 163</t>
  </si>
  <si>
    <t>040/46632581</t>
  </si>
  <si>
    <t>kontakt@freundeskreis-mibb.de</t>
  </si>
  <si>
    <t>Helferinnen- und Helferkreis</t>
  </si>
  <si>
    <t>Montagskreis</t>
  </si>
  <si>
    <t>Mittwochskreis</t>
  </si>
  <si>
    <t>040/4602158</t>
  </si>
  <si>
    <t>4 Pfoten für Sie</t>
  </si>
  <si>
    <t>20,00 Euro pro Stunde</t>
  </si>
  <si>
    <t>Helferkreis Musikpaten</t>
  </si>
  <si>
    <t>KulturCafé Fünfjahreszeiten</t>
  </si>
  <si>
    <t>Wir tanzen wieder! (Niendorf)</t>
  </si>
  <si>
    <t>Tibarg 40</t>
  </si>
  <si>
    <t>Familienentlastung</t>
  </si>
  <si>
    <t>Regionalbüro Familie Ost, Herzog-Carl-Friedrich Platz 1</t>
  </si>
  <si>
    <t>040/374236634</t>
  </si>
  <si>
    <t>Regionalbüro Familie Süd, Am Wall 1</t>
  </si>
  <si>
    <t>Regionalbüro Familie Nord, Brauhausstraße 17-19</t>
  </si>
  <si>
    <t>040/334240529</t>
  </si>
  <si>
    <t>Regionalbüro Familie West, Schulterblatt 36</t>
  </si>
  <si>
    <t>040/412630042</t>
  </si>
  <si>
    <t>Poppenbüttler Hauptstraße 17</t>
  </si>
  <si>
    <t>040/32843250</t>
  </si>
  <si>
    <t>SeniorPartner Diakonie Harburg</t>
  </si>
  <si>
    <t>040/63671743</t>
  </si>
  <si>
    <t>harburg@seniorpartner-diakonie.de</t>
  </si>
  <si>
    <t>SeniorPartner Diakonie Eimsbüttel</t>
  </si>
  <si>
    <t>040/33981702</t>
  </si>
  <si>
    <t>SeniorPartner Diakonie Hamburg-Mitte</t>
  </si>
  <si>
    <t>Merkenstraße 4</t>
  </si>
  <si>
    <t>040/329665866</t>
  </si>
  <si>
    <t>SeniorPartner Diakonie Bergedorf</t>
  </si>
  <si>
    <t>Alte Holstenstraße 65-67</t>
  </si>
  <si>
    <t>040/63672047</t>
  </si>
  <si>
    <t>bergedorf@seniorpartner-diakonie.de</t>
  </si>
  <si>
    <t>SeniorPartner Diakonie Billstedt - Betreuungsgruppe</t>
  </si>
  <si>
    <t>040/32965866</t>
  </si>
  <si>
    <t>Oldesloer Str. 9</t>
  </si>
  <si>
    <t>Mission Pflegedienst GmbH</t>
  </si>
  <si>
    <t>Am Beckerkamp 37</t>
  </si>
  <si>
    <t>Lüneburger Str. 2</t>
  </si>
  <si>
    <t>isb Ambulante Dienste gGmbH</t>
  </si>
  <si>
    <t>Oderfelder Str. 9</t>
  </si>
  <si>
    <t>Care Vitalmed Hamburg GmbH</t>
  </si>
  <si>
    <t>Oberstr. 18b</t>
  </si>
  <si>
    <t>DRK Soz. Dienste Eimsbüttel gGmbH Soz.stat. Harvestehude</t>
  </si>
  <si>
    <t>Winterhuder Weg 29-31</t>
  </si>
  <si>
    <t>Amb. Psychiatrischer Dienst Deichsprung OHG</t>
  </si>
  <si>
    <t>Vogt-Wells-Str. 14</t>
  </si>
  <si>
    <t>DACIS mobile Hilfe GmbH &amp; Co. KG</t>
  </si>
  <si>
    <t>AWO Sozialstation Harburg</t>
  </si>
  <si>
    <t>Schwarzenbergstr. 31</t>
  </si>
  <si>
    <t>Gertigstr. 31</t>
  </si>
  <si>
    <t>Volksdorfer Damm 184</t>
  </si>
  <si>
    <t>Gluckstraße 63</t>
  </si>
  <si>
    <t>Betreuungsgruppe Basketball</t>
  </si>
  <si>
    <t>Max-Eichholz-Ring 21</t>
  </si>
  <si>
    <t>040/28052822</t>
  </si>
  <si>
    <t>info@phoenix-sport-hamburg.de</t>
  </si>
  <si>
    <t>Pflegedienst EmiCon OHG</t>
  </si>
  <si>
    <t>Eiffestraße 662</t>
  </si>
  <si>
    <t xml:space="preserve">Assistenz.de UG </t>
  </si>
  <si>
    <t>Pflegedienst Lebenskraft GmbH</t>
  </si>
  <si>
    <t>Rote-Kreuz-Str. 3-5</t>
  </si>
  <si>
    <t>Convivo ambulant Stellingen</t>
  </si>
  <si>
    <t>Oehleckerring 28-30</t>
  </si>
  <si>
    <t>Alltagsunterstützung 2.0</t>
  </si>
  <si>
    <t>040/18057974</t>
  </si>
  <si>
    <t>betreuung2.0@gmail.com</t>
  </si>
  <si>
    <t>31,00 Euro pro Stunde</t>
  </si>
  <si>
    <t>Betreuungsgruppe im Wasser</t>
  </si>
  <si>
    <t>Reetwerder 25</t>
  </si>
  <si>
    <t>KAMI Amb. Pflege GmbH</t>
  </si>
  <si>
    <t>Stefan-Zweig-Str. 1</t>
  </si>
  <si>
    <t>DRK Schw. HH Amb. Pflege u. Beratung gGmbH</t>
  </si>
  <si>
    <t>Dorotheenstr. 159</t>
  </si>
  <si>
    <t>DRK Sozialstation Eimsbüttel Nord gGmbH</t>
  </si>
  <si>
    <t>Holsteinischer Kamp 64</t>
  </si>
  <si>
    <t>Möllner Landstr. 54</t>
  </si>
  <si>
    <t>demenzdock@hamburgische-bruecke.de</t>
  </si>
  <si>
    <t>Auf dem Königslande 95</t>
  </si>
  <si>
    <t xml:space="preserve">APH - Ambulantes Pflegezentrum Hamburg GmbH </t>
  </si>
  <si>
    <t>Ruckteschellweg 8a</t>
  </si>
  <si>
    <t>Obhut Ambulante Pflege GmbH &amp; Co. KG</t>
  </si>
  <si>
    <t>Sachsentor 29 - 31</t>
  </si>
  <si>
    <t>Poppenbütteler Chaussee 28</t>
  </si>
  <si>
    <t>Rodigallee 26</t>
  </si>
  <si>
    <t>Albertinen-Haus gGmbH</t>
  </si>
  <si>
    <t>Alzheimer Gesellschaft Hamburg e.V.</t>
  </si>
  <si>
    <t>Holtenklinker Straße 44</t>
  </si>
  <si>
    <t>Ambulante Pflege St. Markus in der Martha Stiftung gGmbH</t>
  </si>
  <si>
    <t>betreuung 2.0 - zukunft gestalten e.V.</t>
  </si>
  <si>
    <t>Diakoniestation Flottbek-Nienstedten gGmbH</t>
  </si>
  <si>
    <t>DRK Kreisverband-Eimsbüttel e.V.</t>
  </si>
  <si>
    <t>Freundeskreis -Menschen individuell begleiten und betreuen gUG</t>
  </si>
  <si>
    <t>HAMBURGISCHE BRÜCKE - Gesellschaft für private Sozialarbeit e.V.</t>
  </si>
  <si>
    <t xml:space="preserve">kostenlos, Kaffeetafel im Anschluss 5,00 Euro </t>
  </si>
  <si>
    <t>Leben mit Behinderung Hamburg gGmbH</t>
  </si>
  <si>
    <t xml:space="preserve">Betreuungsgruppe Kultur &amp; Freizeit </t>
  </si>
  <si>
    <t xml:space="preserve">Neuland e.V. - Gemeinsam Leben gestalten </t>
  </si>
  <si>
    <t>Erdmannstraße 12</t>
  </si>
  <si>
    <t>040/88235388</t>
  </si>
  <si>
    <t xml:space="preserve">mail@neuland-hamburg.org </t>
  </si>
  <si>
    <t xml:space="preserve">Helferkreis Neuland </t>
  </si>
  <si>
    <t>Phoenix Sport e.V.</t>
  </si>
  <si>
    <t>Diakonisches Werk Hamburg</t>
  </si>
  <si>
    <t xml:space="preserve">SeniorPartner Diakonie Wandsbek </t>
  </si>
  <si>
    <t xml:space="preserve">wandsbek@seniorpartner-diakonie.de </t>
  </si>
  <si>
    <t>hamburg-mitte@seniorpartner-diakonie.de</t>
  </si>
  <si>
    <t>Gesundheitspflege GBS GmbH</t>
  </si>
  <si>
    <t>EXCELLENT Pflege- und Gesundheitsdienst GmbH</t>
  </si>
  <si>
    <t>5) Hauswirtschaftlicher Dienst</t>
  </si>
  <si>
    <t>6) Familienentlastender Dienst für Kinder und Jugendliche mit Behinderungen</t>
  </si>
  <si>
    <t xml:space="preserve">7) qualifizierte Ehrenamtliche  </t>
  </si>
  <si>
    <t xml:space="preserve">Die mobilen Engel GbR </t>
  </si>
  <si>
    <t>Tilsiter Straße 2</t>
  </si>
  <si>
    <t>040/68990852</t>
  </si>
  <si>
    <t>kontakt@diemobilenengel.de</t>
  </si>
  <si>
    <t>info@drk-sd-eimsbuettel.de</t>
  </si>
  <si>
    <t xml:space="preserve">info@drk-sd-eimsbuettel.de </t>
  </si>
  <si>
    <t>DRK Kreisverband Hamburg-Harburg e.V.</t>
  </si>
  <si>
    <t xml:space="preserve">HELPERS </t>
  </si>
  <si>
    <t xml:space="preserve">Behringstraße 28 </t>
  </si>
  <si>
    <t xml:space="preserve">20,83 Euro pro Stunde </t>
  </si>
  <si>
    <t>FAMILIE-OST@lmbhh.de</t>
  </si>
  <si>
    <t>FAMILIE-SUED@lmbhh.de</t>
  </si>
  <si>
    <t xml:space="preserve">FAMILIE-NORD@lmbhh.de </t>
  </si>
  <si>
    <t>FAMILIE-WEST@lmbhh.de</t>
  </si>
  <si>
    <t>Franzosenkoppel 104 B</t>
  </si>
  <si>
    <t>Lokstedter Weg 45</t>
  </si>
  <si>
    <t>Elbperle</t>
  </si>
  <si>
    <t>Öjendorfer Damm 42</t>
  </si>
  <si>
    <t>Am Neugrabener Bahnhof 15</t>
  </si>
  <si>
    <t>Ambulante Pflege St. Markus i. d. Martha-Stiftung gGmbH</t>
  </si>
  <si>
    <t>Weiße Taube GbR</t>
  </si>
  <si>
    <t>Willhoop 1 - 3</t>
  </si>
  <si>
    <t>Martinistraße 44</t>
  </si>
  <si>
    <t>Fabriciusstr. 252</t>
  </si>
  <si>
    <t>Alter Berner Weg 86</t>
  </si>
  <si>
    <t>Stellinger Weg 31</t>
  </si>
  <si>
    <t>Moorweidenstr. 24</t>
  </si>
  <si>
    <t>Pflegedienst Hansa Cura GmbH &amp; Co. KG</t>
  </si>
  <si>
    <t>Ambulanter Pflegeprofi GmbH &amp; Co. KG</t>
  </si>
  <si>
    <t>Friedrich-Ebert-Damm 110-112</t>
  </si>
  <si>
    <t>Medi Homecare GmbH &amp; Co. KG</t>
  </si>
  <si>
    <t>8) Hundebesuchsdienst</t>
  </si>
  <si>
    <t>9) Tanzen</t>
  </si>
  <si>
    <t xml:space="preserve">10) Die Angebote des Trägers werden von BGV und Pflegekassen gefördert </t>
  </si>
  <si>
    <t>5,00 Euro pro Veranstaltung</t>
  </si>
  <si>
    <t>Tangstedter Landstraße 176</t>
  </si>
  <si>
    <t>Buekweg 8</t>
  </si>
  <si>
    <t>eimsbüttel@seniorpartner-diakonie.de</t>
  </si>
  <si>
    <t xml:space="preserve">040/41170626 </t>
  </si>
  <si>
    <t>040/41170626</t>
  </si>
  <si>
    <t>Kooperation, Arbeiten, Lernen und Ausbildung (KoALA)</t>
  </si>
  <si>
    <t>040/38109948</t>
  </si>
  <si>
    <t>helpers@koala-hamburg.de</t>
  </si>
  <si>
    <t xml:space="preserve">17,83 Euro pro Stunde </t>
  </si>
  <si>
    <t>17,83 Euro pro Stunde</t>
  </si>
  <si>
    <t>Hauswirtschaft für Pflegebedürftige</t>
  </si>
  <si>
    <t>Warner Haushaltsservice GmbH</t>
  </si>
  <si>
    <t>Haubachstraße 80</t>
  </si>
  <si>
    <t>040/29812540</t>
  </si>
  <si>
    <t>info@warner-hamburg.de</t>
  </si>
  <si>
    <t>040/88141770</t>
  </si>
  <si>
    <t>Osterfeldstr. 83</t>
  </si>
  <si>
    <t>Diakoniestation Rothenburgsort</t>
  </si>
  <si>
    <t xml:space="preserve">Holstenhofweg 47b </t>
  </si>
  <si>
    <t>Wohlauf Pflege GmbH</t>
  </si>
  <si>
    <t>Martinistr. 44</t>
  </si>
  <si>
    <t>Pflegeanker Hamburg GmbH</t>
  </si>
  <si>
    <t>Pflegeteam Vitanova GmbH &amp; Co. KG</t>
  </si>
  <si>
    <t>Diakoniestation Bergedorf Vierlande gemeinnützige GmbH</t>
  </si>
  <si>
    <t>HSP Pflegedienst Rahlstedt GmbH</t>
  </si>
  <si>
    <t>Saseler Chaussee 135</t>
  </si>
  <si>
    <t>Elim mobil Hamburg (Farmsen)</t>
  </si>
  <si>
    <t>Buchnerweg 20</t>
  </si>
  <si>
    <t>Curslacker Deich 135</t>
  </si>
  <si>
    <t>Ambulante Pflege Heilig Geist - Poppenbüttel</t>
  </si>
  <si>
    <t>Pflegedienst Bramfeld Manfred Peterberns</t>
  </si>
  <si>
    <t>Haldesdorfer Str. 100</t>
  </si>
  <si>
    <t>BSB Ihr privater Pflegedienst GmbH &amp; Co OHG</t>
  </si>
  <si>
    <t>HISB Betreuungsdienst Hamburg Süd Ost GmbH</t>
  </si>
  <si>
    <t>Eiffestr. 426</t>
  </si>
  <si>
    <t>Stormarnplatz 1</t>
  </si>
  <si>
    <t>Hoheluftchaussee 132</t>
  </si>
  <si>
    <t>PzH Pflege zu Hause Christ UG</t>
  </si>
  <si>
    <t>SeniorPartner Diakonie Hamburg-Nord</t>
  </si>
  <si>
    <t>040/66876505</t>
  </si>
  <si>
    <t>hamburg-nord@seniorpartner-diakonie.de</t>
  </si>
  <si>
    <t>Meine Welt Neuwiedenthal</t>
  </si>
  <si>
    <t xml:space="preserve">DRK Kreisverband Hamburg-Harburg e.V. </t>
  </si>
  <si>
    <t>Rehrstieg 30a</t>
  </si>
  <si>
    <t>Hower Hauptdeich 137</t>
  </si>
  <si>
    <t>Reichsbahnstr. 20</t>
  </si>
  <si>
    <t>Saseler Chaussee 109</t>
  </si>
  <si>
    <t>Friedrich-Ebert-Damm 145</t>
  </si>
  <si>
    <t>Berner Heerweg 123 a</t>
  </si>
  <si>
    <t>Häusliche Pflege und Betreuung Sabine und Henning Schultz GbR</t>
  </si>
  <si>
    <t>Augustinum Pflegedienst Hamburg</t>
  </si>
  <si>
    <t>PTN Pflegeteam Nightingale GbR</t>
  </si>
  <si>
    <t>Bramfelder Chaussee 354r</t>
  </si>
  <si>
    <t>KATHARINENHOF HAPP Hamburger Ambulante Pflege &amp; Physiotherapie GmbH</t>
  </si>
  <si>
    <t>Tabea Diakonie - Pflegedienst gGmbH</t>
  </si>
  <si>
    <t>Zentrum für Beatmung und Intensivpflege Nord GmbH</t>
  </si>
  <si>
    <t>Pflegepartner Hamburg PPH GmbH</t>
  </si>
  <si>
    <t>SüderELBpflege GmbH</t>
  </si>
  <si>
    <t>Merlingasse 3</t>
  </si>
  <si>
    <t>30982-126</t>
  </si>
  <si>
    <t>Phönix Pflegedienst GmbH &amp; Co. KG</t>
  </si>
  <si>
    <t>Bramfelder Chaussee 24</t>
  </si>
  <si>
    <t>040 20974766</t>
  </si>
  <si>
    <t>Alsterkrugchaussee 344</t>
  </si>
  <si>
    <t>Amb. Krankenpflege Reimers &amp; Muroni GmbH &amp; Co. KG</t>
  </si>
  <si>
    <t>Ihr Pflegeteam im Eilbektal GmbH &amp; Co. KG</t>
  </si>
  <si>
    <t>proVita Amb. Pflegedienst</t>
  </si>
  <si>
    <t>Elbe Pflegedienste GbR</t>
  </si>
  <si>
    <t>Forsmannstr. 2</t>
  </si>
  <si>
    <t xml:space="preserve">Amb. Pflegedienst Heerlein-u. Zindler-Stiftung </t>
  </si>
  <si>
    <t>Koppel 17</t>
  </si>
  <si>
    <t>Pfefferstr. 29</t>
  </si>
  <si>
    <t>Gründgensstr. 16</t>
  </si>
  <si>
    <t>Bramfelder Chaussee 312</t>
  </si>
  <si>
    <t>amb. PD</t>
  </si>
  <si>
    <t>Merci Pflegeteam GmbH &amp; Co. KG</t>
  </si>
  <si>
    <t>Kranken- und Altenpflege  Mario Michel GmbH</t>
  </si>
  <si>
    <t>Lotus Pflege &amp; Assistenz</t>
  </si>
  <si>
    <t>Ambulanter Pflegedienst Weiss GmbH</t>
  </si>
  <si>
    <t>Atemzeit Intensivpflege Nord GmbH</t>
  </si>
  <si>
    <t>3600619-300</t>
  </si>
  <si>
    <t>St. Claire Ambulanter Pflegedienst</t>
  </si>
  <si>
    <t>040-18069383</t>
  </si>
  <si>
    <t>Ambulante Krankenpflege &amp; Seniorenbetreuung Thede und Team</t>
  </si>
  <si>
    <t>APTK Ambulante Pflege Team Krugmann GmbH</t>
  </si>
  <si>
    <t>Diakoniestation Niendorf</t>
  </si>
  <si>
    <t>Med. Pflegedienst rainer seit 1990</t>
  </si>
  <si>
    <t>Aktivpflege Hamburg GmbH</t>
  </si>
  <si>
    <t>Ambulanter Dienst der Parkresidenz Alstertal</t>
  </si>
  <si>
    <t>Johann Carl Müller-Stiftung Ambulanter Dienst im Alstertal</t>
  </si>
  <si>
    <t>Privater Pflegedienst Manuela Gorbatschew</t>
  </si>
  <si>
    <t>Ambulante Pflege Heilig Geist - Duvenstedt</t>
  </si>
  <si>
    <t>Jonathan Ambulanter Pflegedienst Kirsten Mähl</t>
  </si>
  <si>
    <t>Langenhorner Chaussee 123</t>
  </si>
  <si>
    <t>Gemeinnützige Sozial- und Diakoniestation Langenhorn GmbH</t>
  </si>
  <si>
    <t>Häuslicher Kranken- und Psychiatrie-Pflegedienst Hahne GmbH</t>
  </si>
  <si>
    <t>Kursana Ambulanter Pflegedienst Schluchtmann GmbH</t>
  </si>
  <si>
    <t xml:space="preserve">Pflegewerk Hamburg gGmbH Ambulante Pflege </t>
  </si>
  <si>
    <t>Aktiv-Pflege Ambulanter Pflegedienst Holger Netzeband</t>
  </si>
  <si>
    <t>Marion´s ambulante Krankenpflege GbR</t>
  </si>
  <si>
    <t>Ihr Pflegeteam Ambulante Krankenpflege Schlomm GmbH</t>
  </si>
  <si>
    <t>ASB Sozialstation Eimsbüttel/Eppendorf</t>
  </si>
  <si>
    <t>Diakonie Alten Eichen Pflege Ambulanter Pflegedienst</t>
  </si>
  <si>
    <t>Ambulanter Pflegedienst Stadtperle Hamburg GmbH</t>
  </si>
  <si>
    <t>Vereinigung ambulanter Pflege e. V.</t>
  </si>
  <si>
    <t>Seniorenbetreuung und Alltagsbegleitung Christoph Sonntag</t>
  </si>
  <si>
    <t>Ambulante Krankenpflege und Seniorenbetreuung Dorra/Sorensen GbR</t>
  </si>
  <si>
    <t>Ambulanter Pflegedienst Nord Hussein Adem</t>
  </si>
  <si>
    <t>VitalLurup</t>
  </si>
  <si>
    <t>Ambulanter Pflegedienst Komfort GbR</t>
  </si>
  <si>
    <t>Pflegestar Fauzia Said</t>
  </si>
  <si>
    <t>Ambulanter Pflegedienst am Klövensteen der Hartwig-Hesse-Stiftung</t>
  </si>
  <si>
    <t>Elbschloss Residenz GmbH - Ambulanter Pflegedienst</t>
  </si>
  <si>
    <t>TAG &amp; NACHT Ambulante Pflege GmbH</t>
  </si>
  <si>
    <t>Diakonie- und Sozialstation Ottensen-Bahrenfeld-Othmarschen</t>
  </si>
  <si>
    <t>DRK Hamburg Ambulante soziale Dienste GmbH Sozialstation Atona</t>
  </si>
  <si>
    <t>Alsterdorf Assistenz West gGmbH</t>
  </si>
  <si>
    <t>Ambulanter Pflegedienst Da-Heim</t>
  </si>
  <si>
    <t>Rahlstedter Bahnhofstr. 22</t>
  </si>
  <si>
    <t>Vergütungs- vereinbarung bis</t>
  </si>
  <si>
    <t>AKS Garibyar &amp; Pein Pflegedienst GmbH</t>
  </si>
  <si>
    <t>Ambulanter Pflegedienst Engel</t>
  </si>
  <si>
    <t>Ambulante Krankenpflege Gabi Möller GbR</t>
  </si>
  <si>
    <t>Ambulante Senioren- und Krankenbetreuung Dabrowska GmbH</t>
  </si>
  <si>
    <t>Pflege mit Herz  T. Krieger &amp; Janet Ullmann GbR</t>
  </si>
  <si>
    <t>Pflegedienst Nordwest Oksanen-Schult &amp; Partner mbH</t>
  </si>
  <si>
    <t>13,80</t>
  </si>
  <si>
    <t>33 46 58 800</t>
  </si>
  <si>
    <t>Altenpflegedienst Hansen GmbH</t>
  </si>
  <si>
    <t>Valentinskamp 40-42</t>
  </si>
  <si>
    <t>C.A.P.E. Christlicher ambulanter Pflegedienst der Elbvororte GmbH</t>
  </si>
  <si>
    <t>Hamburg Care HC GmbH</t>
  </si>
  <si>
    <t>assistent:um GmbH</t>
  </si>
  <si>
    <t>Rothenbaumchaussee 105</t>
  </si>
  <si>
    <t>AKB Pflegezentrum GmbH &amp; Co. KG</t>
  </si>
  <si>
    <t>Lerchenberg 4</t>
  </si>
  <si>
    <t>Pflegedienst Elmed</t>
  </si>
  <si>
    <t>Hertogestraße 22</t>
  </si>
  <si>
    <t>Hamb. Senioren-u. Behinderten Hilfsdienst e. V.</t>
  </si>
  <si>
    <t>Scharbeutzer Straße 54</t>
  </si>
  <si>
    <t>Pflegedienst Dost</t>
  </si>
  <si>
    <t>Lerche Betreuen &amp; Pflegen GmbH</t>
  </si>
  <si>
    <t xml:space="preserve">0,50° </t>
  </si>
  <si>
    <t>EAB - Elbe-Alster-Bille Pflegedienst GmbH &amp; Co. KG</t>
  </si>
  <si>
    <t>Neue Große Bergstr. 11</t>
  </si>
  <si>
    <t>Beim Rauhen Hause 21</t>
  </si>
  <si>
    <t>MediVita Pflegeteam GmbH</t>
  </si>
  <si>
    <t>Neugrabener Bahnhofstr. 33</t>
  </si>
  <si>
    <t>Mittelweg 158 a</t>
  </si>
  <si>
    <t>Ambulanter Pflegedienst Hella Schnepel Inh. Mohamed Qalaenawi</t>
  </si>
  <si>
    <t>Osterstr. 147</t>
  </si>
  <si>
    <t>VölCare GmbH</t>
  </si>
  <si>
    <t>Sonnenweg 44</t>
  </si>
  <si>
    <t>Friedrich-Ebert-Damm 243</t>
  </si>
  <si>
    <t>Havighorster Redder 39</t>
  </si>
  <si>
    <t>Hanse Bramfeld HBP Pflegedienst für Senioren GmbH</t>
  </si>
  <si>
    <t>Ambulanter Pflegedienst Dogan GmbH &amp; Co. KG</t>
  </si>
  <si>
    <t>Lille Torv 4</t>
  </si>
  <si>
    <t>Wandsbeker Chaussee 95</t>
  </si>
  <si>
    <t>94 77 33 52</t>
  </si>
  <si>
    <t>Hand in Hand Betreuungsdienst Nord GmbH</t>
  </si>
  <si>
    <t>Mexikoring 29</t>
  </si>
  <si>
    <t>24 h Betreuung</t>
  </si>
  <si>
    <t>ab</t>
  </si>
  <si>
    <t>Punktwert</t>
  </si>
  <si>
    <t xml:space="preserve"> ab</t>
  </si>
  <si>
    <t>Hamburger Pflege-Engel GbR</t>
  </si>
  <si>
    <t>Langenhorner Chaussee 685</t>
  </si>
  <si>
    <t>Hilfen im Haushalt/Alltag</t>
  </si>
  <si>
    <t>Firma Zauberfrau Hamburg</t>
  </si>
  <si>
    <t>Schinkelstraße 10</t>
  </si>
  <si>
    <t>040/35778088</t>
  </si>
  <si>
    <t>hamburg@zauberfrau.de</t>
  </si>
  <si>
    <t>Familienentlastender Dienst für Kinder und Jugendliche</t>
  </si>
  <si>
    <t>Specialsitting GmbH</t>
  </si>
  <si>
    <t>Hammer Steindamm 62</t>
  </si>
  <si>
    <t xml:space="preserve"> 0152 51357373</t>
  </si>
  <si>
    <t>lisanne.hubel@specialsitter.de</t>
  </si>
  <si>
    <t>35,00 Euro pro Stunde</t>
  </si>
  <si>
    <t>Hilfen im Haushalt</t>
  </si>
  <si>
    <t>Helferbär GmbH</t>
  </si>
  <si>
    <t>Alter Wall 38</t>
  </si>
  <si>
    <t>040/22866020</t>
  </si>
  <si>
    <t>l.herrmann@helferbaer.de</t>
  </si>
  <si>
    <t>30,00 Euro pro Stunde</t>
  </si>
  <si>
    <t>Gesprächsgruppe</t>
  </si>
  <si>
    <t>Betreut Zuhause GmbH</t>
  </si>
  <si>
    <t>Ottenser Hauptstraße 2-6</t>
  </si>
  <si>
    <t xml:space="preserve">0176 748 7608 </t>
  </si>
  <si>
    <t>kontakt@betreut-zuhause.de</t>
  </si>
  <si>
    <t>31,75 Euro Pro Einheit</t>
  </si>
  <si>
    <t>Elbgaustr. 120</t>
  </si>
  <si>
    <t>Schenefelder Landstr. 177 b</t>
  </si>
  <si>
    <t>Eckerkoppel 204</t>
  </si>
  <si>
    <t>Shifa Care Ambulanter Pflegedienst GmbH</t>
  </si>
  <si>
    <t>Hauskoppel 3a</t>
  </si>
  <si>
    <t>040 73677095</t>
  </si>
  <si>
    <t>Pflegen &amp; Helfen (Inhaberin: Demet Sezgin)</t>
  </si>
  <si>
    <t>Friedrichshainstraße 4a</t>
  </si>
  <si>
    <t>Dehnhaide 20</t>
  </si>
  <si>
    <t>238 31 39 - 30</t>
  </si>
  <si>
    <t>Häusliche Kranken- u. Altenpflege Sabina Tode GmbH &amp; Co. KG</t>
  </si>
  <si>
    <t>HerzBegleiter Digital Care</t>
  </si>
  <si>
    <t>01601282531</t>
  </si>
  <si>
    <t>Wedeler Landstr. 27</t>
  </si>
  <si>
    <t>Rothenburgsorter Marktplatz 1-3</t>
  </si>
  <si>
    <t>Deranu Medical GmbH</t>
  </si>
  <si>
    <t>Alster Pflegehus GbR</t>
  </si>
  <si>
    <t>Holzmühlenstraße 95</t>
  </si>
  <si>
    <t>BERLIMAN Pflege Roudaki und Ritter GbR</t>
  </si>
  <si>
    <t>Wandsbeker Königstraße 17</t>
  </si>
  <si>
    <t>HKA Häusl. Kranken- u. Altenbetreuung G. Cicek</t>
  </si>
  <si>
    <t>KAJA Care GmbH</t>
  </si>
  <si>
    <t>Wiebekingweg 9</t>
  </si>
  <si>
    <t>Pflege Smile GbR</t>
  </si>
  <si>
    <t>Bergedorfer Str. 138</t>
  </si>
  <si>
    <t>Weidestr. 132</t>
  </si>
  <si>
    <t>ASB Sozialstation Wandsbek</t>
  </si>
  <si>
    <t>Brauhausstieg 52</t>
  </si>
  <si>
    <t>Kranken- und Seniorenbetreuung Anna GmbH</t>
  </si>
  <si>
    <t>Ambulanter Pflegedienst Respekt</t>
  </si>
  <si>
    <t>Langelohstr. 134</t>
  </si>
  <si>
    <t>Bramfelder Chaussee 228</t>
  </si>
  <si>
    <t>AS Pflegeteam Sanal GmbH</t>
  </si>
  <si>
    <t>Blücherstr. 37</t>
  </si>
  <si>
    <t>Arminiusstr. 19</t>
  </si>
  <si>
    <t>Grete-Zabe-Weg 2</t>
  </si>
  <si>
    <t>Senes Cura GmbH</t>
  </si>
  <si>
    <t>Erdkampsweg 79</t>
  </si>
  <si>
    <t>Pezolddamm 141</t>
  </si>
  <si>
    <t>Junior-Senior GmbH</t>
  </si>
  <si>
    <t>Trittauer Amtsweg 51 d</t>
  </si>
  <si>
    <t>040/300 67 389</t>
  </si>
  <si>
    <t>info@juniorseniorgmbh.de</t>
  </si>
  <si>
    <t>Hilfswerk GmbH &amp; Co KG</t>
  </si>
  <si>
    <t>Harkortstraße 95</t>
  </si>
  <si>
    <t>0172/ 385 5627</t>
  </si>
  <si>
    <t>philip.schneider @hilfswerk.de</t>
  </si>
  <si>
    <t>Ruhrstr. 62</t>
  </si>
  <si>
    <t>Langenhorner Chaussee 666</t>
  </si>
  <si>
    <t>Hanse Pflege 24 GmbH</t>
  </si>
  <si>
    <t>Pflegedienst Maritime GmbH</t>
  </si>
  <si>
    <t>Winsener Str. 51</t>
  </si>
  <si>
    <t>BKK-LV NW</t>
  </si>
  <si>
    <t>ohne</t>
  </si>
  <si>
    <t>Alsterpflege Ebrahim GmbH</t>
  </si>
  <si>
    <t>Rauf Pflege GmbH &amp; Co KG</t>
  </si>
  <si>
    <t>Pestalozzistr. 20</t>
  </si>
  <si>
    <t>Pflegedienst Tempel GbR</t>
  </si>
  <si>
    <t>Wendenstr. 435</t>
  </si>
  <si>
    <t>Ambulanter Pflegedienst Binanner</t>
  </si>
  <si>
    <t>Brookkehre 4</t>
  </si>
  <si>
    <t>Osterbrookplatz 9</t>
  </si>
  <si>
    <t>040 60038980</t>
  </si>
  <si>
    <t>Emsa Ambulante Pflegedienste</t>
  </si>
  <si>
    <t>Sachsentor 69</t>
  </si>
  <si>
    <t>Suhrenkamp 59</t>
  </si>
  <si>
    <t>intercur GmbH &amp; Co.KG</t>
  </si>
  <si>
    <t>ProAktiv Care Ambulante Pflege</t>
  </si>
  <si>
    <t>Brauhausstraße 50</t>
  </si>
  <si>
    <t>Wilhelm-Strauß-Weg 12</t>
  </si>
  <si>
    <t>AlphaMed Pflegeteam</t>
  </si>
  <si>
    <t>Ambulanter Pflegedienst Pokrov GmbH</t>
  </si>
  <si>
    <t>P+ Ihr Pflegeservice Hamburg GmbH</t>
  </si>
  <si>
    <t>Rahlstedter Str. 10 b</t>
  </si>
  <si>
    <t>Falkenried 88</t>
  </si>
  <si>
    <t>Pflegedienst Güzel GmbH</t>
  </si>
  <si>
    <t>Am Schilfpark 21</t>
  </si>
  <si>
    <t>Nordi GmbH</t>
  </si>
  <si>
    <t>Kupferhof 1</t>
  </si>
  <si>
    <t>Mattentwiete 6</t>
  </si>
  <si>
    <t>HISB Betreuungsdienst  Hamburg Nord-Ost GmbH</t>
  </si>
  <si>
    <t>Ruhrstr. 126</t>
  </si>
  <si>
    <t>Langenhorner Straße-Ost 3</t>
  </si>
  <si>
    <t>R&amp;T Pflegeteam UG</t>
  </si>
  <si>
    <t>Stadtbahnstr. 17a</t>
  </si>
  <si>
    <t>Ambulanter Pflegedienst Knackstedt GmbH &amp; Co. KG</t>
  </si>
  <si>
    <t>Oldesloer Str. 45</t>
  </si>
  <si>
    <t>Friesenweg 2</t>
  </si>
  <si>
    <t>HSP Pflegedienst Horn GmbH</t>
  </si>
  <si>
    <t>Wandsbeker Allee 57</t>
  </si>
  <si>
    <t>HSP Pflegedienst Eimsbüttel GmbH</t>
  </si>
  <si>
    <t>Eppendorfer Weg 15</t>
  </si>
  <si>
    <t>HSP Pflegedienst Poppenbüttel GmbH &amp; Co. KG</t>
  </si>
  <si>
    <t>Eggersallee 4</t>
  </si>
  <si>
    <t>Ambulanter Pflegedienst "Eva GmbH"</t>
  </si>
  <si>
    <t>Oberschleems 23</t>
  </si>
  <si>
    <t>Sandkamp 1</t>
  </si>
  <si>
    <t>0800 7551503</t>
  </si>
  <si>
    <t>d.mayer@bdads.de</t>
  </si>
  <si>
    <t>HSP Pflegedienst Schnelsen GmbH</t>
  </si>
  <si>
    <t>Heimfelder Str. 110</t>
  </si>
  <si>
    <t>BAD</t>
  </si>
  <si>
    <t>ABC Pflegedienst GmbH &amp; Co KG</t>
  </si>
  <si>
    <t>Bramfelder Chaussee 41</t>
  </si>
  <si>
    <t>DOREAFAMILIE Hamburg-Rissen</t>
  </si>
  <si>
    <t>GPPT Goldbach PalliativPflegeTeam GmbH &amp; Co. KG</t>
  </si>
  <si>
    <t>Rennbahnstr. 32 b</t>
  </si>
  <si>
    <t>Rackertwiete 13</t>
  </si>
  <si>
    <t>ellbAs GmbH &amp; Co.KG</t>
  </si>
  <si>
    <t>Alfredstr. 46</t>
  </si>
  <si>
    <t>elbAs GmbH &amp; Co.KG</t>
  </si>
  <si>
    <t>040 81985301</t>
  </si>
  <si>
    <t>040 81986308</t>
  </si>
  <si>
    <t>Ambulante Pflegedienst Diamant GmbH &amp; Co KG</t>
  </si>
  <si>
    <t>Rahlau 14</t>
  </si>
  <si>
    <t>IDEAL Pflege mit Herz</t>
  </si>
  <si>
    <t>Am Stadtrand 56</t>
  </si>
  <si>
    <t>Billstedter Hauptstraße 101</t>
  </si>
  <si>
    <t>Rahlstedter Straße 173</t>
  </si>
  <si>
    <t>ASB-Sozialstation Finkenwerder</t>
  </si>
  <si>
    <t>vhw Wohnen im Alter Amb. Dienst GmbH Zweigstelle Süd</t>
  </si>
  <si>
    <t>Positive Pflege Tunjasevic GmbH</t>
  </si>
  <si>
    <t>Ehrenbergstr. 39</t>
  </si>
  <si>
    <t>300683000</t>
  </si>
  <si>
    <t>Positive Pflege Tumjasevic GmbH</t>
  </si>
  <si>
    <t>300683029</t>
  </si>
  <si>
    <t>Juna Care Ambulanter Pflegedienst GmbH &amp; Co. KG</t>
  </si>
  <si>
    <t>01.09.2022</t>
  </si>
  <si>
    <t>31.12.2022</t>
  </si>
  <si>
    <t>0,0559</t>
  </si>
  <si>
    <t>Polimed Pflegegesellschaft mbH &amp; Co.KG</t>
  </si>
  <si>
    <t>Mittelweg 60</t>
  </si>
  <si>
    <t>Jenfelder Allee 80</t>
  </si>
  <si>
    <t>Adler Pflegedienst GmbH &amp; Co.KG</t>
  </si>
  <si>
    <t>Bramfelder Str. 24</t>
  </si>
  <si>
    <t>KNAPPSCHAFT</t>
  </si>
  <si>
    <t>Pflegewerk Hamburg ambulant GmbH</t>
  </si>
  <si>
    <t>Tempowerkring 1 A</t>
  </si>
  <si>
    <t>Medilino Pflegedienst GbR</t>
  </si>
  <si>
    <t>HISB Betreuungsdienst Hamburg West GmbH</t>
  </si>
  <si>
    <t>Optimal Pflegeteam Hamburg GmbH &amp; Co. KG</t>
  </si>
  <si>
    <t>Schiffbeker Weg 84</t>
  </si>
  <si>
    <t>Betreuungsgruppe frühe Demenz Bergedorf (Tagestreff) montags</t>
  </si>
  <si>
    <t xml:space="preserve">7,50 Euro pro Stunde, Nicht-Mitglieder: 8,33 Euro </t>
  </si>
  <si>
    <t>Betreuungsgruppe frühe Demenz Bergedorf (Tagestreff) donnerstags</t>
  </si>
  <si>
    <t xml:space="preserve">8,00 Euro pro Stunde, Nicht-Mitglieder: 10,00 Euro </t>
  </si>
  <si>
    <t xml:space="preserve">8,33 Euro pro Stunde, Nicht-Mitglieder: 9,16 Euro </t>
  </si>
  <si>
    <t xml:space="preserve">10,00 Euro pro Stunde, Nicht-Mitglieder: 12,00 Euro </t>
  </si>
  <si>
    <t>Betreuungsgruppe Bärenhof in der Ambulante Pflege St. Markus, Martha Stiftung gGmbH</t>
  </si>
  <si>
    <t>040 43 27 31 31</t>
  </si>
  <si>
    <t>Betreuungsgruppe Quartier Spannskamp in der Ambulante Pflege St. Markus, Martha Stiftung gGmbH</t>
  </si>
  <si>
    <t>Spannskamp 30c</t>
  </si>
  <si>
    <t>34,00 Euro pro Stunde</t>
  </si>
  <si>
    <t>29,75 Euro pro Stunde</t>
  </si>
  <si>
    <t>15,00 Euro pro Stunde</t>
  </si>
  <si>
    <t>5,00 Euro pro Veranstaltung  Begleitpersonen frei</t>
  </si>
  <si>
    <t>28,00 Euro pro Stunde</t>
  </si>
  <si>
    <t>Betreuungsgruppe Yoga</t>
  </si>
  <si>
    <t>Luisengymnasium 
Reinbeker Straße 76</t>
  </si>
  <si>
    <t>34,80 Euro pro Stunde, zzgl. 6,00 Euro Anfahrtpauschale</t>
  </si>
  <si>
    <t>31,25 bis 33 Euro 
pro Stunde</t>
  </si>
  <si>
    <t>34,80 Euro pro Stunde</t>
  </si>
  <si>
    <t>34,00 Euro pro Stunde, zzgl. 3,000 Euro Anfahrtspauschale</t>
  </si>
  <si>
    <t>Olaf Spille Betreuungsdienst an der Spree</t>
  </si>
  <si>
    <t>34 Euro pro Stunde</t>
  </si>
  <si>
    <t>ASC Alster-Service-Center GmbH</t>
  </si>
  <si>
    <t>Alsterdorfer Markt 4</t>
  </si>
  <si>
    <t>040 5077 3600</t>
  </si>
  <si>
    <t>info@alster-service-center.de</t>
  </si>
  <si>
    <t>31,25 Euro pro Stunde</t>
  </si>
  <si>
    <t>Die Alltagsunterstützer UG</t>
  </si>
  <si>
    <t>Vierlandenstraße 34</t>
  </si>
  <si>
    <t>040 226 35 324</t>
  </si>
  <si>
    <t>info@alltagsunterstuetzer.de</t>
  </si>
  <si>
    <t>Mobiles Pflege Team GmbH</t>
  </si>
  <si>
    <t>Pfennigsbusch 32</t>
  </si>
  <si>
    <t>1302valeri@gmail.com</t>
  </si>
  <si>
    <t>22,50 Euro pro Stunde</t>
  </si>
  <si>
    <t>Sozialer Hilfsdienst vida-sHD UG</t>
  </si>
  <si>
    <t>Auguste-Schmidt-Weg 5</t>
  </si>
  <si>
    <t>040 309 277 87</t>
  </si>
  <si>
    <t>Sonia@Vida-Care.de</t>
  </si>
  <si>
    <t>einfal GmbH Daheim und unterwegs</t>
  </si>
  <si>
    <t>Oliver-Lißy-Straße 2</t>
  </si>
  <si>
    <t>040 6586 94 08</t>
  </si>
  <si>
    <t>daheim und unterwegs@einfal.de</t>
  </si>
  <si>
    <t>Betreuungsgruppe Yardim im brügge</t>
  </si>
  <si>
    <t>Sprungbrett e.V.</t>
  </si>
  <si>
    <t>Mehrgenerationenhaus brügge, Leuschnerstraße 86</t>
  </si>
  <si>
    <t>040 73 59 27 714</t>
  </si>
  <si>
    <t>katja.koerber@sprungbrett-bergedorf.de</t>
  </si>
  <si>
    <t>Helferinnen- und Helferkreis  Yardim zuhause</t>
  </si>
  <si>
    <t>Pro Vital  Pflege- u. Gesundheitsdienste GmbH &amp; Co KG</t>
  </si>
  <si>
    <t>040 444 057 15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</si>
</sst>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0.0000"/>
    <numFmt numFmtId="166" formatCode="#,##0.00_ ;[Red]\-#,##0.00\ "/>
    <numFmt numFmtId="167" formatCode="000"/>
    <numFmt numFmtId="168" formatCode="#,##0.00\ &quot;€&quot;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u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41">
    <xf numFmtId="0" fontId="0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7" fillId="0" borderId="0"/>
    <xf numFmtId="164" fontId="33" fillId="0" borderId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7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21" fillId="0" borderId="0"/>
    <xf numFmtId="9" fontId="33" fillId="0" borderId="0" applyFont="0" applyFill="0" applyBorder="0" applyAlignment="0" applyProtection="0"/>
    <xf numFmtId="0" fontId="48" fillId="0" borderId="0"/>
    <xf numFmtId="164" fontId="3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4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33" fillId="0" borderId="0"/>
    <xf numFmtId="164" fontId="3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3" fillId="0" borderId="0"/>
    <xf numFmtId="0" fontId="1" fillId="0" borderId="0"/>
    <xf numFmtId="0" fontId="56" fillId="0" borderId="0"/>
    <xf numFmtId="0" fontId="1" fillId="0" borderId="0"/>
    <xf numFmtId="0" fontId="1" fillId="0" borderId="0"/>
  </cellStyleXfs>
  <cellXfs count="354">
    <xf numFmtId="0" fontId="0" fillId="0" borderId="0" xfId="0"/>
    <xf numFmtId="0" fontId="35" fillId="0" borderId="0" xfId="0" applyFont="1"/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2" fontId="35" fillId="0" borderId="0" xfId="0" applyNumberFormat="1" applyFont="1" applyAlignment="1">
      <alignment horizontal="center" vertical="center"/>
    </xf>
    <xf numFmtId="14" fontId="35" fillId="0" borderId="0" xfId="0" applyNumberFormat="1" applyFont="1" applyAlignment="1">
      <alignment horizontal="center" vertical="center"/>
    </xf>
    <xf numFmtId="2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right"/>
    </xf>
    <xf numFmtId="2" fontId="35" fillId="0" borderId="0" xfId="0" applyNumberFormat="1" applyFont="1" applyBorder="1" applyAlignment="1">
      <alignment horizontal="center" vertical="center"/>
    </xf>
    <xf numFmtId="14" fontId="35" fillId="0" borderId="0" xfId="0" applyNumberFormat="1" applyFont="1" applyBorder="1" applyAlignment="1">
      <alignment horizontal="center" vertical="center"/>
    </xf>
    <xf numFmtId="14" fontId="35" fillId="0" borderId="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2" fontId="40" fillId="0" borderId="0" xfId="0" applyNumberFormat="1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40" fillId="0" borderId="0" xfId="0" applyFont="1"/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35" fillId="3" borderId="0" xfId="0" applyFont="1" applyFill="1" applyAlignment="1">
      <alignment horizontal="center"/>
    </xf>
    <xf numFmtId="2" fontId="35" fillId="3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0" fillId="4" borderId="0" xfId="0" applyFill="1" applyBorder="1" applyAlignment="1"/>
    <xf numFmtId="0" fontId="42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2" fontId="35" fillId="4" borderId="0" xfId="0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33" fillId="4" borderId="0" xfId="0" applyFont="1" applyFill="1" applyBorder="1" applyAlignment="1"/>
    <xf numFmtId="0" fontId="39" fillId="4" borderId="0" xfId="0" applyFont="1" applyFill="1" applyBorder="1" applyAlignment="1"/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right"/>
    </xf>
    <xf numFmtId="165" fontId="35" fillId="4" borderId="0" xfId="0" applyNumberFormat="1" applyFont="1" applyFill="1" applyBorder="1" applyAlignment="1">
      <alignment horizontal="center"/>
    </xf>
    <xf numFmtId="0" fontId="43" fillId="4" borderId="0" xfId="0" applyFont="1" applyFill="1" applyBorder="1" applyAlignment="1"/>
    <xf numFmtId="0" fontId="33" fillId="4" borderId="0" xfId="0" applyFont="1" applyFill="1" applyBorder="1" applyAlignment="1">
      <alignment horizontal="center"/>
    </xf>
    <xf numFmtId="0" fontId="43" fillId="4" borderId="1" xfId="0" applyFont="1" applyFill="1" applyBorder="1" applyAlignment="1">
      <alignment horizontal="center" wrapText="1"/>
    </xf>
    <xf numFmtId="0" fontId="43" fillId="4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 vertical="center" wrapText="1"/>
    </xf>
    <xf numFmtId="0" fontId="43" fillId="4" borderId="0" xfId="0" applyFont="1" applyFill="1"/>
    <xf numFmtId="14" fontId="43" fillId="4" borderId="0" xfId="0" applyNumberFormat="1" applyFont="1" applyFill="1" applyBorder="1" applyAlignment="1"/>
    <xf numFmtId="0" fontId="46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vertical="center"/>
    </xf>
    <xf numFmtId="0" fontId="35" fillId="2" borderId="1" xfId="0" applyFont="1" applyFill="1" applyBorder="1" applyAlignment="1">
      <alignment horizontal="left" vertical="center" wrapText="1"/>
    </xf>
    <xf numFmtId="0" fontId="45" fillId="0" borderId="1" xfId="0" applyFont="1" applyBorder="1" applyAlignment="1">
      <alignment vertical="center" wrapText="1"/>
    </xf>
    <xf numFmtId="0" fontId="39" fillId="4" borderId="0" xfId="0" applyFont="1" applyFill="1"/>
    <xf numFmtId="2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vertical="center"/>
    </xf>
    <xf numFmtId="14" fontId="39" fillId="4" borderId="0" xfId="0" applyNumberFormat="1" applyFont="1" applyFill="1" applyBorder="1" applyAlignment="1"/>
    <xf numFmtId="0" fontId="33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vertical="center"/>
    </xf>
    <xf numFmtId="0" fontId="35" fillId="0" borderId="1" xfId="2" applyFont="1" applyFill="1" applyBorder="1" applyAlignment="1">
      <alignment vertical="center" wrapText="1"/>
    </xf>
    <xf numFmtId="0" fontId="35" fillId="0" borderId="1" xfId="2" applyFont="1" applyFill="1" applyBorder="1" applyAlignment="1">
      <alignment horizontal="left" vertical="center" wrapText="1"/>
    </xf>
    <xf numFmtId="0" fontId="33" fillId="0" borderId="1" xfId="0" applyFont="1" applyBorder="1"/>
    <xf numFmtId="14" fontId="33" fillId="0" borderId="1" xfId="0" applyNumberFormat="1" applyFont="1" applyBorder="1"/>
    <xf numFmtId="2" fontId="33" fillId="0" borderId="1" xfId="0" applyNumberFormat="1" applyFont="1" applyBorder="1" applyAlignment="1">
      <alignment horizontal="right"/>
    </xf>
    <xf numFmtId="0" fontId="33" fillId="0" borderId="1" xfId="0" applyFont="1" applyBorder="1" applyAlignment="1">
      <alignment horizontal="right"/>
    </xf>
    <xf numFmtId="2" fontId="33" fillId="0" borderId="1" xfId="0" applyNumberFormat="1" applyFont="1" applyBorder="1"/>
    <xf numFmtId="14" fontId="33" fillId="0" borderId="1" xfId="0" applyNumberFormat="1" applyFont="1" applyFill="1" applyBorder="1"/>
    <xf numFmtId="2" fontId="33" fillId="0" borderId="1" xfId="0" applyNumberFormat="1" applyFont="1" applyFill="1" applyBorder="1"/>
    <xf numFmtId="14" fontId="33" fillId="7" borderId="1" xfId="0" applyNumberFormat="1" applyFont="1" applyFill="1" applyBorder="1"/>
    <xf numFmtId="2" fontId="33" fillId="7" borderId="1" xfId="0" applyNumberFormat="1" applyFont="1" applyFill="1" applyBorder="1"/>
    <xf numFmtId="0" fontId="33" fillId="7" borderId="1" xfId="0" applyFont="1" applyFill="1" applyBorder="1"/>
    <xf numFmtId="0" fontId="33" fillId="7" borderId="1" xfId="0" applyFont="1" applyFill="1" applyBorder="1" applyAlignment="1">
      <alignment horizontal="right"/>
    </xf>
    <xf numFmtId="0" fontId="0" fillId="0" borderId="1" xfId="0" applyBorder="1"/>
    <xf numFmtId="0" fontId="35" fillId="4" borderId="1" xfId="0" applyFont="1" applyFill="1" applyBorder="1" applyAlignment="1">
      <alignment horizontal="center"/>
    </xf>
    <xf numFmtId="2" fontId="35" fillId="4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 wrapText="1"/>
    </xf>
    <xf numFmtId="165" fontId="35" fillId="0" borderId="1" xfId="0" applyNumberFormat="1" applyFont="1" applyFill="1" applyBorder="1" applyAlignment="1">
      <alignment horizontal="center" vertical="center" textRotation="90" wrapText="1"/>
    </xf>
    <xf numFmtId="2" fontId="35" fillId="0" borderId="1" xfId="0" applyNumberFormat="1" applyFont="1" applyFill="1" applyBorder="1" applyAlignment="1">
      <alignment horizontal="center" vertical="center" textRotation="90" wrapText="1"/>
    </xf>
    <xf numFmtId="2" fontId="35" fillId="6" borderId="1" xfId="0" applyNumberFormat="1" applyFont="1" applyFill="1" applyBorder="1" applyAlignment="1">
      <alignment horizontal="center" vertical="center" textRotation="90" wrapText="1"/>
    </xf>
    <xf numFmtId="2" fontId="35" fillId="3" borderId="1" xfId="0" applyNumberFormat="1" applyFont="1" applyFill="1" applyBorder="1" applyAlignment="1">
      <alignment horizontal="center" vertical="center" wrapText="1"/>
    </xf>
    <xf numFmtId="167" fontId="35" fillId="3" borderId="1" xfId="0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165" fontId="35" fillId="0" borderId="1" xfId="0" applyNumberFormat="1" applyFont="1" applyFill="1" applyBorder="1" applyAlignment="1">
      <alignment horizontal="center"/>
    </xf>
    <xf numFmtId="14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35" fillId="0" borderId="1" xfId="0" applyNumberFormat="1" applyFont="1" applyBorder="1" applyAlignment="1">
      <alignment horizontal="center"/>
    </xf>
    <xf numFmtId="0" fontId="35" fillId="0" borderId="1" xfId="0" applyFont="1" applyFill="1" applyBorder="1" applyAlignment="1">
      <alignment horizontal="left"/>
    </xf>
    <xf numFmtId="14" fontId="35" fillId="0" borderId="1" xfId="5" applyNumberFormat="1" applyFont="1" applyFill="1" applyBorder="1" applyAlignment="1">
      <alignment horizontal="center"/>
    </xf>
    <xf numFmtId="0" fontId="35" fillId="0" borderId="1" xfId="7" applyFont="1" applyFill="1" applyBorder="1" applyAlignment="1">
      <alignment horizontal="center"/>
    </xf>
    <xf numFmtId="2" fontId="35" fillId="0" borderId="1" xfId="7" applyNumberFormat="1" applyFont="1" applyFill="1" applyBorder="1" applyAlignment="1">
      <alignment horizontal="center"/>
    </xf>
    <xf numFmtId="167" fontId="35" fillId="0" borderId="1" xfId="7" applyNumberFormat="1" applyFont="1" applyFill="1" applyBorder="1" applyAlignment="1">
      <alignment horizontal="center"/>
    </xf>
    <xf numFmtId="0" fontId="35" fillId="7" borderId="1" xfId="7" applyFont="1" applyFill="1" applyBorder="1" applyAlignment="1">
      <alignment horizontal="center"/>
    </xf>
    <xf numFmtId="4" fontId="35" fillId="0" borderId="1" xfId="4" applyNumberFormat="1" applyFont="1" applyFill="1" applyBorder="1" applyAlignment="1">
      <alignment horizontal="center"/>
    </xf>
    <xf numFmtId="2" fontId="35" fillId="0" borderId="1" xfId="4" applyNumberFormat="1" applyFont="1" applyFill="1" applyBorder="1" applyAlignment="1">
      <alignment horizontal="center"/>
    </xf>
    <xf numFmtId="2" fontId="35" fillId="3" borderId="1" xfId="0" applyNumberFormat="1" applyFont="1" applyFill="1" applyBorder="1" applyAlignment="1">
      <alignment horizontal="center"/>
    </xf>
    <xf numFmtId="167" fontId="35" fillId="3" borderId="1" xfId="0" applyNumberFormat="1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center" wrapText="1"/>
    </xf>
    <xf numFmtId="1" fontId="33" fillId="2" borderId="1" xfId="0" applyNumberFormat="1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2" fontId="33" fillId="8" borderId="1" xfId="0" applyNumberFormat="1" applyFont="1" applyFill="1" applyBorder="1" applyAlignment="1">
      <alignment horizontal="center" vertical="center" textRotation="90" wrapText="1"/>
    </xf>
    <xf numFmtId="2" fontId="33" fillId="3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35" fillId="0" borderId="1" xfId="8" applyNumberFormat="1" applyFont="1" applyFill="1" applyBorder="1" applyAlignment="1">
      <alignment horizontal="center"/>
    </xf>
    <xf numFmtId="0" fontId="39" fillId="0" borderId="1" xfId="0" applyFont="1" applyBorder="1" applyAlignment="1">
      <alignment horizontal="left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left" vertical="center"/>
    </xf>
    <xf numFmtId="0" fontId="38" fillId="7" borderId="2" xfId="2" applyFont="1" applyFill="1" applyBorder="1" applyAlignment="1">
      <alignment vertical="center"/>
    </xf>
    <xf numFmtId="0" fontId="35" fillId="7" borderId="2" xfId="2" applyFont="1" applyFill="1" applyBorder="1" applyAlignment="1">
      <alignment vertical="center"/>
    </xf>
    <xf numFmtId="0" fontId="35" fillId="7" borderId="2" xfId="2" applyFont="1" applyFill="1" applyBorder="1" applyAlignment="1">
      <alignment horizontal="center" vertical="center"/>
    </xf>
    <xf numFmtId="0" fontId="35" fillId="0" borderId="1" xfId="16" applyFont="1" applyFill="1" applyBorder="1" applyAlignment="1">
      <alignment horizontal="center"/>
    </xf>
    <xf numFmtId="165" fontId="35" fillId="0" borderId="1" xfId="17" applyNumberFormat="1" applyFont="1" applyFill="1" applyBorder="1" applyAlignment="1">
      <alignment horizontal="center"/>
    </xf>
    <xf numFmtId="2" fontId="35" fillId="0" borderId="1" xfId="17" applyNumberFormat="1" applyFont="1" applyFill="1" applyBorder="1" applyAlignment="1">
      <alignment horizontal="center"/>
    </xf>
    <xf numFmtId="2" fontId="35" fillId="7" borderId="1" xfId="0" applyNumberFormat="1" applyFont="1" applyFill="1" applyBorder="1" applyAlignment="1">
      <alignment horizontal="center" vertical="center" textRotation="90" wrapText="1"/>
    </xf>
    <xf numFmtId="2" fontId="35" fillId="0" borderId="1" xfId="30" applyNumberFormat="1" applyFont="1" applyFill="1" applyBorder="1" applyAlignment="1">
      <alignment horizontal="center"/>
    </xf>
    <xf numFmtId="2" fontId="35" fillId="0" borderId="1" xfId="47" applyNumberFormat="1" applyFont="1" applyFill="1" applyBorder="1" applyAlignment="1">
      <alignment horizontal="center"/>
    </xf>
    <xf numFmtId="14" fontId="35" fillId="0" borderId="1" xfId="0" applyNumberFormat="1" applyFont="1" applyBorder="1" applyAlignment="1">
      <alignment horizontal="center"/>
    </xf>
    <xf numFmtId="0" fontId="38" fillId="0" borderId="1" xfId="0" applyFont="1" applyBorder="1"/>
    <xf numFmtId="2" fontId="35" fillId="0" borderId="1" xfId="63" applyNumberFormat="1" applyFont="1" applyFill="1" applyBorder="1" applyAlignment="1">
      <alignment horizontal="center"/>
    </xf>
    <xf numFmtId="1" fontId="35" fillId="0" borderId="1" xfId="0" applyNumberFormat="1" applyFont="1" applyFill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2" applyFont="1" applyFill="1" applyBorder="1" applyAlignment="1">
      <alignment horizontal="center"/>
    </xf>
    <xf numFmtId="1" fontId="35" fillId="2" borderId="1" xfId="0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/>
    </xf>
    <xf numFmtId="14" fontId="35" fillId="7" borderId="1" xfId="0" applyNumberFormat="1" applyFont="1" applyFill="1" applyBorder="1" applyAlignment="1">
      <alignment horizontal="center"/>
    </xf>
    <xf numFmtId="14" fontId="35" fillId="0" borderId="1" xfId="47" applyNumberFormat="1" applyFont="1" applyFill="1" applyBorder="1" applyAlignment="1">
      <alignment horizontal="center"/>
    </xf>
    <xf numFmtId="2" fontId="35" fillId="0" borderId="1" xfId="5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1" xfId="2" applyFont="1" applyFill="1" applyBorder="1" applyAlignment="1">
      <alignment vertical="center"/>
    </xf>
    <xf numFmtId="0" fontId="35" fillId="0" borderId="1" xfId="2" applyFont="1" applyFill="1" applyBorder="1" applyAlignment="1">
      <alignment horizontal="left" vertical="center"/>
    </xf>
    <xf numFmtId="0" fontId="35" fillId="0" borderId="1" xfId="2" applyFont="1" applyBorder="1" applyAlignment="1">
      <alignment vertical="center"/>
    </xf>
    <xf numFmtId="0" fontId="35" fillId="0" borderId="1" xfId="2" applyFont="1" applyFill="1" applyBorder="1" applyAlignment="1">
      <alignment horizontal="center" vertical="center"/>
    </xf>
    <xf numFmtId="0" fontId="46" fillId="0" borderId="1" xfId="2" applyFont="1" applyBorder="1" applyAlignment="1">
      <alignment horizontal="left" vertical="center" wrapText="1"/>
    </xf>
    <xf numFmtId="14" fontId="35" fillId="0" borderId="1" xfId="0" applyNumberFormat="1" applyFont="1" applyFill="1" applyBorder="1" applyAlignment="1">
      <alignment horizontal="center"/>
    </xf>
    <xf numFmtId="2" fontId="35" fillId="0" borderId="1" xfId="2" applyNumberFormat="1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left" vertical="center"/>
    </xf>
    <xf numFmtId="2" fontId="35" fillId="0" borderId="0" xfId="0" applyNumberFormat="1" applyFont="1" applyBorder="1" applyAlignment="1">
      <alignment horizontal="left" vertical="center"/>
    </xf>
    <xf numFmtId="14" fontId="35" fillId="0" borderId="0" xfId="0" applyNumberFormat="1" applyFont="1" applyBorder="1" applyAlignment="1">
      <alignment horizontal="left" vertical="center"/>
    </xf>
    <xf numFmtId="0" fontId="35" fillId="0" borderId="1" xfId="0" applyFont="1" applyFill="1" applyBorder="1" applyAlignment="1">
      <alignment vertical="center"/>
    </xf>
    <xf numFmtId="14" fontId="35" fillId="0" borderId="1" xfId="2" applyNumberFormat="1" applyFont="1" applyFill="1" applyBorder="1" applyAlignment="1">
      <alignment horizontal="center"/>
    </xf>
    <xf numFmtId="165" fontId="35" fillId="0" borderId="1" xfId="47" applyNumberFormat="1" applyFont="1" applyFill="1" applyBorder="1" applyAlignment="1">
      <alignment horizontal="center"/>
    </xf>
    <xf numFmtId="167" fontId="35" fillId="0" borderId="1" xfId="47" applyNumberFormat="1" applyFont="1" applyFill="1" applyBorder="1" applyAlignment="1">
      <alignment horizontal="center"/>
    </xf>
    <xf numFmtId="14" fontId="35" fillId="0" borderId="1" xfId="61" applyNumberFormat="1" applyFont="1" applyFill="1" applyBorder="1" applyAlignment="1">
      <alignment horizontal="center"/>
    </xf>
    <xf numFmtId="165" fontId="35" fillId="0" borderId="1" xfId="61" applyNumberFormat="1" applyFont="1" applyFill="1" applyBorder="1" applyAlignment="1">
      <alignment horizontal="center"/>
    </xf>
    <xf numFmtId="2" fontId="35" fillId="0" borderId="1" xfId="61" applyNumberFormat="1" applyFont="1" applyFill="1" applyBorder="1" applyAlignment="1">
      <alignment horizontal="center"/>
    </xf>
    <xf numFmtId="2" fontId="35" fillId="0" borderId="1" xfId="0" applyNumberFormat="1" applyFont="1" applyFill="1" applyBorder="1" applyAlignment="1">
      <alignment horizontal="center" wrapText="1"/>
    </xf>
    <xf numFmtId="165" fontId="35" fillId="0" borderId="1" xfId="5" applyNumberFormat="1" applyFont="1" applyFill="1" applyBorder="1" applyAlignment="1">
      <alignment horizontal="center"/>
    </xf>
    <xf numFmtId="167" fontId="35" fillId="0" borderId="1" xfId="2" applyNumberFormat="1" applyFont="1" applyFill="1" applyBorder="1" applyAlignment="1">
      <alignment horizontal="center"/>
    </xf>
    <xf numFmtId="0" fontId="35" fillId="7" borderId="1" xfId="2" applyFont="1" applyFill="1" applyBorder="1" applyAlignment="1">
      <alignment horizontal="center"/>
    </xf>
    <xf numFmtId="165" fontId="35" fillId="0" borderId="1" xfId="27" applyNumberFormat="1" applyFont="1" applyFill="1" applyBorder="1" applyAlignment="1">
      <alignment horizontal="center"/>
    </xf>
    <xf numFmtId="2" fontId="35" fillId="0" borderId="1" xfId="27" applyNumberFormat="1" applyFont="1" applyFill="1" applyBorder="1" applyAlignment="1">
      <alignment horizontal="center"/>
    </xf>
    <xf numFmtId="2" fontId="35" fillId="0" borderId="1" xfId="6" applyNumberFormat="1" applyFont="1" applyFill="1" applyBorder="1" applyAlignment="1">
      <alignment horizontal="center"/>
    </xf>
    <xf numFmtId="2" fontId="35" fillId="7" borderId="1" xfId="0" applyNumberFormat="1" applyFont="1" applyFill="1" applyBorder="1" applyAlignment="1">
      <alignment horizontal="center"/>
    </xf>
    <xf numFmtId="2" fontId="35" fillId="0" borderId="1" xfId="15" applyNumberFormat="1" applyFont="1" applyFill="1" applyBorder="1" applyAlignment="1">
      <alignment horizontal="center"/>
    </xf>
    <xf numFmtId="2" fontId="35" fillId="0" borderId="1" xfId="16" applyNumberFormat="1" applyFont="1" applyFill="1" applyBorder="1" applyAlignment="1">
      <alignment horizontal="center"/>
    </xf>
    <xf numFmtId="167" fontId="35" fillId="0" borderId="1" xfId="16" applyNumberFormat="1" applyFont="1" applyFill="1" applyBorder="1" applyAlignment="1">
      <alignment horizontal="center"/>
    </xf>
    <xf numFmtId="0" fontId="35" fillId="7" borderId="1" xfId="16" applyFont="1" applyFill="1" applyBorder="1" applyAlignment="1">
      <alignment horizontal="center"/>
    </xf>
    <xf numFmtId="168" fontId="35" fillId="0" borderId="1" xfId="2" applyNumberFormat="1" applyFont="1" applyFill="1" applyBorder="1" applyAlignment="1">
      <alignment horizontal="center"/>
    </xf>
    <xf numFmtId="165" fontId="35" fillId="0" borderId="1" xfId="354" applyNumberFormat="1" applyFont="1" applyFill="1" applyBorder="1" applyAlignment="1">
      <alignment horizontal="center"/>
    </xf>
    <xf numFmtId="2" fontId="35" fillId="0" borderId="1" xfId="354" applyNumberFormat="1" applyFont="1" applyFill="1" applyBorder="1" applyAlignment="1">
      <alignment horizontal="center"/>
    </xf>
    <xf numFmtId="2" fontId="35" fillId="7" borderId="1" xfId="47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0" fontId="53" fillId="0" borderId="1" xfId="0" applyFont="1" applyBorder="1" applyAlignment="1"/>
    <xf numFmtId="0" fontId="54" fillId="0" borderId="1" xfId="0" applyFont="1" applyBorder="1" applyAlignment="1"/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/>
    <xf numFmtId="0" fontId="55" fillId="0" borderId="0" xfId="0" applyFont="1" applyBorder="1" applyAlignment="1">
      <alignment vertical="center"/>
    </xf>
    <xf numFmtId="0" fontId="54" fillId="0" borderId="0" xfId="0" applyFont="1" applyBorder="1" applyAlignment="1"/>
    <xf numFmtId="0" fontId="35" fillId="0" borderId="1" xfId="0" applyFont="1" applyBorder="1" applyAlignment="1"/>
    <xf numFmtId="0" fontId="35" fillId="0" borderId="1" xfId="2" applyFont="1" applyBorder="1" applyAlignment="1"/>
    <xf numFmtId="0" fontId="35" fillId="0" borderId="0" xfId="0" applyFont="1" applyAlignment="1"/>
    <xf numFmtId="0" fontId="54" fillId="0" borderId="1" xfId="0" applyFont="1" applyBorder="1" applyAlignment="1">
      <alignment horizontal="right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right"/>
    </xf>
    <xf numFmtId="0" fontId="54" fillId="0" borderId="0" xfId="0" applyFont="1" applyBorder="1" applyAlignment="1">
      <alignment horizontal="right"/>
    </xf>
    <xf numFmtId="0" fontId="55" fillId="0" borderId="0" xfId="0" applyFont="1" applyBorder="1" applyAlignment="1">
      <alignment horizontal="right" vertical="center"/>
    </xf>
    <xf numFmtId="0" fontId="35" fillId="0" borderId="1" xfId="2" applyFont="1" applyBorder="1" applyAlignment="1">
      <alignment horizontal="center" vertical="center"/>
    </xf>
    <xf numFmtId="0" fontId="35" fillId="0" borderId="2" xfId="2" applyFont="1" applyBorder="1" applyAlignment="1">
      <alignment vertical="center"/>
    </xf>
    <xf numFmtId="0" fontId="35" fillId="0" borderId="1" xfId="2" applyFont="1" applyBorder="1" applyAlignment="1">
      <alignment horizontal="left" vertical="center"/>
    </xf>
    <xf numFmtId="165" fontId="35" fillId="0" borderId="1" xfId="1126" applyNumberFormat="1" applyFont="1" applyFill="1" applyBorder="1" applyAlignment="1">
      <alignment horizontal="center"/>
    </xf>
    <xf numFmtId="2" fontId="35" fillId="0" borderId="1" xfId="1126" applyNumberFormat="1" applyFont="1" applyFill="1" applyBorder="1" applyAlignment="1">
      <alignment horizontal="center"/>
    </xf>
    <xf numFmtId="165" fontId="35" fillId="0" borderId="1" xfId="0" applyNumberFormat="1" applyFont="1" applyFill="1" applyBorder="1" applyAlignment="1">
      <alignment horizontal="center" vertical="center"/>
    </xf>
    <xf numFmtId="167" fontId="35" fillId="0" borderId="1" xfId="0" applyNumberFormat="1" applyFont="1" applyFill="1" applyBorder="1" applyAlignment="1">
      <alignment horizontal="center" vertical="center"/>
    </xf>
    <xf numFmtId="0" fontId="35" fillId="0" borderId="1" xfId="2" applyFont="1" applyBorder="1" applyAlignment="1">
      <alignment horizontal="center"/>
    </xf>
    <xf numFmtId="14" fontId="35" fillId="0" borderId="1" xfId="2" applyNumberFormat="1" applyFont="1" applyFill="1" applyBorder="1" applyAlignment="1">
      <alignment horizontal="center" vertical="center"/>
    </xf>
    <xf numFmtId="165" fontId="35" fillId="0" borderId="1" xfId="47" applyNumberFormat="1" applyFont="1" applyFill="1" applyBorder="1" applyAlignment="1">
      <alignment horizontal="center" vertical="center"/>
    </xf>
    <xf numFmtId="2" fontId="35" fillId="0" borderId="1" xfId="47" applyNumberFormat="1" applyFont="1" applyFill="1" applyBorder="1" applyAlignment="1">
      <alignment horizontal="center" vertical="center"/>
    </xf>
    <xf numFmtId="167" fontId="35" fillId="0" borderId="1" xfId="47" applyNumberFormat="1" applyFont="1" applyFill="1" applyBorder="1" applyAlignment="1">
      <alignment horizontal="center" vertical="center"/>
    </xf>
    <xf numFmtId="0" fontId="35" fillId="0" borderId="1" xfId="47" applyFont="1" applyFill="1" applyBorder="1" applyAlignment="1">
      <alignment horizontal="center" vertical="center"/>
    </xf>
    <xf numFmtId="0" fontId="35" fillId="7" borderId="1" xfId="47" applyFont="1" applyFill="1" applyBorder="1" applyAlignment="1">
      <alignment horizontal="center" vertical="center"/>
    </xf>
    <xf numFmtId="0" fontId="35" fillId="0" borderId="1" xfId="47" applyFont="1" applyFill="1" applyBorder="1" applyAlignment="1">
      <alignment horizontal="center"/>
    </xf>
    <xf numFmtId="0" fontId="35" fillId="7" borderId="1" xfId="47" applyFont="1" applyFill="1" applyBorder="1" applyAlignment="1">
      <alignment horizontal="center"/>
    </xf>
    <xf numFmtId="0" fontId="35" fillId="0" borderId="1" xfId="27" applyFont="1" applyBorder="1" applyAlignment="1">
      <alignment vertical="center"/>
    </xf>
    <xf numFmtId="0" fontId="35" fillId="0" borderId="1" xfId="27" applyFont="1" applyBorder="1" applyAlignment="1">
      <alignment horizontal="center"/>
    </xf>
    <xf numFmtId="2" fontId="35" fillId="0" borderId="1" xfId="2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/>
    </xf>
    <xf numFmtId="2" fontId="35" fillId="0" borderId="1" xfId="0" applyNumberFormat="1" applyFont="1" applyFill="1" applyBorder="1" applyAlignment="1">
      <alignment horizontal="center"/>
    </xf>
    <xf numFmtId="0" fontId="35" fillId="7" borderId="1" xfId="0" applyFont="1" applyFill="1" applyBorder="1" applyAlignment="1">
      <alignment horizontal="center"/>
    </xf>
    <xf numFmtId="0" fontId="35" fillId="0" borderId="1" xfId="0" applyFont="1" applyFill="1" applyBorder="1"/>
    <xf numFmtId="167" fontId="35" fillId="0" borderId="1" xfId="0" applyNumberFormat="1" applyFont="1" applyFill="1" applyBorder="1" applyAlignment="1">
      <alignment horizontal="center"/>
    </xf>
    <xf numFmtId="14" fontId="35" fillId="0" borderId="1" xfId="1235" applyNumberFormat="1" applyFont="1" applyFill="1" applyBorder="1" applyAlignment="1">
      <alignment horizontal="center"/>
    </xf>
    <xf numFmtId="165" fontId="35" fillId="0" borderId="1" xfId="1235" applyNumberFormat="1" applyFont="1" applyFill="1" applyBorder="1" applyAlignment="1">
      <alignment horizontal="center"/>
    </xf>
    <xf numFmtId="2" fontId="35" fillId="0" borderId="1" xfId="1235" applyNumberFormat="1" applyFont="1" applyFill="1" applyBorder="1" applyAlignment="1">
      <alignment horizontal="center"/>
    </xf>
    <xf numFmtId="167" fontId="35" fillId="0" borderId="1" xfId="1235" applyNumberFormat="1" applyFont="1" applyFill="1" applyBorder="1" applyAlignment="1">
      <alignment horizontal="center"/>
    </xf>
    <xf numFmtId="0" fontId="35" fillId="0" borderId="1" xfId="1235" applyFont="1" applyFill="1" applyBorder="1" applyAlignment="1">
      <alignment horizontal="center"/>
    </xf>
    <xf numFmtId="0" fontId="35" fillId="7" borderId="1" xfId="1235" applyFont="1" applyFill="1" applyBorder="1" applyAlignment="1">
      <alignment horizontal="center"/>
    </xf>
    <xf numFmtId="14" fontId="35" fillId="0" borderId="1" xfId="1235" applyNumberFormat="1" applyFont="1" applyBorder="1" applyAlignment="1">
      <alignment horizontal="center"/>
    </xf>
    <xf numFmtId="14" fontId="35" fillId="7" borderId="1" xfId="2" applyNumberFormat="1" applyFont="1" applyFill="1" applyBorder="1" applyAlignment="1">
      <alignment horizontal="center"/>
    </xf>
    <xf numFmtId="14" fontId="35" fillId="0" borderId="1" xfId="27" applyNumberFormat="1" applyFont="1" applyFill="1" applyBorder="1" applyAlignment="1">
      <alignment horizontal="center"/>
    </xf>
    <xf numFmtId="165" fontId="35" fillId="0" borderId="1" xfId="5" applyNumberFormat="1" applyFont="1" applyFill="1" applyBorder="1" applyAlignment="1">
      <alignment horizontal="center" vertical="center"/>
    </xf>
    <xf numFmtId="2" fontId="35" fillId="0" borderId="1" xfId="5" applyNumberFormat="1" applyFont="1" applyFill="1" applyBorder="1" applyAlignment="1">
      <alignment horizontal="center" vertical="center"/>
    </xf>
    <xf numFmtId="49" fontId="35" fillId="0" borderId="1" xfId="47" applyNumberFormat="1" applyFont="1" applyFill="1" applyBorder="1" applyAlignment="1">
      <alignment horizontal="center"/>
    </xf>
    <xf numFmtId="165" fontId="35" fillId="0" borderId="1" xfId="0" applyNumberFormat="1" applyFont="1" applyFill="1" applyBorder="1" applyAlignment="1">
      <alignment horizontal="center" vertical="center" wrapText="1"/>
    </xf>
    <xf numFmtId="2" fontId="35" fillId="0" borderId="1" xfId="27" applyNumberFormat="1" applyFont="1" applyFill="1" applyBorder="1" applyAlignment="1">
      <alignment horizontal="center" vertical="center"/>
    </xf>
    <xf numFmtId="14" fontId="35" fillId="0" borderId="1" xfId="354" applyNumberFormat="1" applyFont="1" applyFill="1" applyBorder="1" applyAlignment="1">
      <alignment horizontal="center"/>
    </xf>
    <xf numFmtId="2" fontId="35" fillId="0" borderId="1" xfId="1236" applyNumberFormat="1" applyFont="1" applyFill="1" applyBorder="1" applyAlignment="1">
      <alignment horizontal="center"/>
    </xf>
    <xf numFmtId="165" fontId="35" fillId="0" borderId="1" xfId="27" applyNumberFormat="1" applyFont="1" applyFill="1" applyBorder="1" applyAlignment="1">
      <alignment horizontal="center" vertical="center"/>
    </xf>
    <xf numFmtId="0" fontId="35" fillId="0" borderId="1" xfId="27" applyFont="1" applyFill="1" applyBorder="1" applyAlignment="1">
      <alignment horizontal="center"/>
    </xf>
    <xf numFmtId="14" fontId="35" fillId="0" borderId="1" xfId="63" applyNumberFormat="1" applyFont="1" applyFill="1" applyBorder="1" applyAlignment="1">
      <alignment horizontal="center"/>
    </xf>
    <xf numFmtId="0" fontId="35" fillId="0" borderId="1" xfId="1126" applyFont="1" applyFill="1" applyBorder="1" applyAlignment="1"/>
    <xf numFmtId="0" fontId="38" fillId="0" borderId="1" xfId="0" applyFont="1" applyBorder="1" applyAlignment="1">
      <alignment horizontal="left"/>
    </xf>
    <xf numFmtId="1" fontId="35" fillId="0" borderId="1" xfId="0" applyNumberFormat="1" applyFont="1" applyFill="1" applyBorder="1" applyAlignment="1">
      <alignment horizontal="left" vertical="center"/>
    </xf>
    <xf numFmtId="0" fontId="38" fillId="0" borderId="1" xfId="0" applyFont="1" applyBorder="1" applyAlignment="1"/>
    <xf numFmtId="0" fontId="35" fillId="0" borderId="1" xfId="27" applyFont="1" applyBorder="1" applyAlignment="1"/>
    <xf numFmtId="14" fontId="35" fillId="0" borderId="1" xfId="2" applyNumberFormat="1" applyFont="1" applyBorder="1" applyAlignment="1">
      <alignment horizontal="center"/>
    </xf>
    <xf numFmtId="0" fontId="35" fillId="0" borderId="1" xfId="27" quotePrefix="1" applyFont="1" applyBorder="1" applyAlignment="1">
      <alignment horizontal="center"/>
    </xf>
    <xf numFmtId="0" fontId="35" fillId="0" borderId="1" xfId="27" applyFont="1" applyBorder="1" applyAlignment="1">
      <alignment horizontal="center" vertical="center"/>
    </xf>
    <xf numFmtId="14" fontId="35" fillId="0" borderId="1" xfId="27" applyNumberFormat="1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1" fontId="35" fillId="0" borderId="1" xfId="1126" applyNumberFormat="1" applyFont="1" applyFill="1" applyBorder="1" applyAlignment="1">
      <alignment horizontal="center"/>
    </xf>
    <xf numFmtId="0" fontId="35" fillId="0" borderId="1" xfId="2" quotePrefix="1" applyFont="1" applyFill="1" applyBorder="1" applyAlignment="1">
      <alignment horizontal="center"/>
    </xf>
    <xf numFmtId="49" fontId="35" fillId="0" borderId="1" xfId="16" applyNumberFormat="1" applyFont="1" applyFill="1" applyBorder="1" applyAlignment="1">
      <alignment horizontal="center"/>
    </xf>
    <xf numFmtId="0" fontId="38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14" fontId="35" fillId="0" borderId="1" xfId="0" applyNumberFormat="1" applyFont="1" applyBorder="1" applyAlignment="1">
      <alignment horizontal="left" vertical="center"/>
    </xf>
    <xf numFmtId="1" fontId="35" fillId="0" borderId="1" xfId="0" applyNumberFormat="1" applyFont="1" applyBorder="1" applyAlignment="1">
      <alignment horizontal="left" vertical="center"/>
    </xf>
    <xf numFmtId="1" fontId="35" fillId="0" borderId="1" xfId="2" applyNumberFormat="1" applyFont="1" applyBorder="1" applyAlignment="1">
      <alignment horizontal="left" vertical="center"/>
    </xf>
    <xf numFmtId="14" fontId="35" fillId="0" borderId="1" xfId="2" applyNumberFormat="1" applyFont="1" applyBorder="1" applyAlignment="1">
      <alignment horizontal="left" vertical="center"/>
    </xf>
    <xf numFmtId="0" fontId="35" fillId="5" borderId="1" xfId="0" applyFont="1" applyFill="1" applyBorder="1" applyAlignment="1">
      <alignment horizontal="left"/>
    </xf>
    <xf numFmtId="0" fontId="35" fillId="3" borderId="1" xfId="0" applyFont="1" applyFill="1" applyBorder="1" applyAlignment="1">
      <alignment horizontal="left"/>
    </xf>
    <xf numFmtId="1" fontId="35" fillId="3" borderId="1" xfId="0" applyNumberFormat="1" applyFont="1" applyFill="1" applyBorder="1" applyAlignment="1">
      <alignment horizontal="left"/>
    </xf>
    <xf numFmtId="0" fontId="35" fillId="4" borderId="1" xfId="0" applyFont="1" applyFill="1" applyBorder="1" applyAlignment="1">
      <alignment horizontal="left"/>
    </xf>
    <xf numFmtId="0" fontId="38" fillId="4" borderId="1" xfId="0" applyFont="1" applyFill="1" applyBorder="1" applyAlignment="1">
      <alignment horizontal="left"/>
    </xf>
    <xf numFmtId="1" fontId="38" fillId="4" borderId="1" xfId="0" applyNumberFormat="1" applyFont="1" applyFill="1" applyBorder="1" applyAlignment="1">
      <alignment horizontal="left"/>
    </xf>
    <xf numFmtId="1" fontId="35" fillId="4" borderId="1" xfId="0" applyNumberFormat="1" applyFont="1" applyFill="1" applyBorder="1" applyAlignment="1">
      <alignment horizontal="left"/>
    </xf>
    <xf numFmtId="0" fontId="35" fillId="0" borderId="1" xfId="47" applyFont="1" applyFill="1" applyBorder="1" applyAlignment="1">
      <alignment horizontal="left"/>
    </xf>
    <xf numFmtId="1" fontId="35" fillId="0" borderId="1" xfId="47" applyNumberFormat="1" applyFont="1" applyFill="1" applyBorder="1" applyAlignment="1">
      <alignment horizontal="left"/>
    </xf>
    <xf numFmtId="0" fontId="35" fillId="0" borderId="1" xfId="27" quotePrefix="1" applyFont="1" applyBorder="1" applyAlignment="1">
      <alignment horizontal="left"/>
    </xf>
    <xf numFmtId="0" fontId="35" fillId="0" borderId="1" xfId="47" applyFont="1" applyBorder="1" applyAlignment="1">
      <alignment horizontal="left"/>
    </xf>
    <xf numFmtId="0" fontId="35" fillId="0" borderId="1" xfId="47" applyFont="1" applyFill="1" applyBorder="1" applyAlignment="1">
      <alignment horizontal="left" vertical="center"/>
    </xf>
    <xf numFmtId="1" fontId="35" fillId="0" borderId="1" xfId="47" applyNumberFormat="1" applyFont="1" applyFill="1" applyBorder="1" applyAlignment="1">
      <alignment horizontal="left" vertical="center"/>
    </xf>
    <xf numFmtId="0" fontId="35" fillId="0" borderId="1" xfId="63" applyFont="1" applyBorder="1" applyAlignment="1">
      <alignment horizontal="left"/>
    </xf>
    <xf numFmtId="0" fontId="35" fillId="0" borderId="1" xfId="30" applyFont="1" applyBorder="1" applyAlignment="1">
      <alignment horizontal="left"/>
    </xf>
    <xf numFmtId="0" fontId="35" fillId="0" borderId="1" xfId="2" applyFont="1" applyFill="1" applyBorder="1" applyAlignment="1">
      <alignment horizontal="left"/>
    </xf>
    <xf numFmtId="0" fontId="35" fillId="0" borderId="1" xfId="17" applyFont="1" applyFill="1" applyBorder="1" applyAlignment="1">
      <alignment horizontal="left"/>
    </xf>
    <xf numFmtId="1" fontId="35" fillId="0" borderId="1" xfId="17" applyNumberFormat="1" applyFont="1" applyFill="1" applyBorder="1" applyAlignment="1">
      <alignment horizontal="left"/>
    </xf>
    <xf numFmtId="0" fontId="35" fillId="0" borderId="1" xfId="17" applyFont="1" applyBorder="1" applyAlignment="1">
      <alignment horizontal="left"/>
    </xf>
    <xf numFmtId="0" fontId="35" fillId="0" borderId="1" xfId="33" applyFont="1" applyFill="1" applyBorder="1" applyAlignment="1">
      <alignment horizontal="left"/>
    </xf>
    <xf numFmtId="1" fontId="35" fillId="0" borderId="1" xfId="33" applyNumberFormat="1" applyFont="1" applyFill="1" applyBorder="1" applyAlignment="1">
      <alignment horizontal="left"/>
    </xf>
    <xf numFmtId="0" fontId="35" fillId="0" borderId="1" xfId="1126" applyFont="1" applyFill="1" applyBorder="1" applyAlignment="1">
      <alignment horizontal="left"/>
    </xf>
    <xf numFmtId="1" fontId="35" fillId="0" borderId="1" xfId="1126" applyNumberFormat="1" applyFont="1" applyFill="1" applyBorder="1" applyAlignment="1">
      <alignment horizontal="left"/>
    </xf>
    <xf numFmtId="0" fontId="35" fillId="0" borderId="1" xfId="3" applyFont="1" applyFill="1" applyBorder="1" applyAlignment="1">
      <alignment horizontal="left" wrapText="1"/>
    </xf>
    <xf numFmtId="1" fontId="35" fillId="0" borderId="1" xfId="2" applyNumberFormat="1" applyFont="1" applyFill="1" applyBorder="1" applyAlignment="1">
      <alignment horizontal="left"/>
    </xf>
    <xf numFmtId="0" fontId="35" fillId="7" borderId="1" xfId="47" applyFont="1" applyFill="1" applyBorder="1" applyAlignment="1">
      <alignment horizontal="left"/>
    </xf>
    <xf numFmtId="1" fontId="35" fillId="7" borderId="1" xfId="47" applyNumberFormat="1" applyFont="1" applyFill="1" applyBorder="1" applyAlignment="1">
      <alignment horizontal="left"/>
    </xf>
    <xf numFmtId="0" fontId="35" fillId="0" borderId="1" xfId="7" applyFont="1" applyFill="1" applyBorder="1" applyAlignment="1">
      <alignment horizontal="left"/>
    </xf>
    <xf numFmtId="1" fontId="35" fillId="0" borderId="1" xfId="7" applyNumberFormat="1" applyFont="1" applyFill="1" applyBorder="1" applyAlignment="1">
      <alignment horizontal="left"/>
    </xf>
    <xf numFmtId="0" fontId="35" fillId="0" borderId="1" xfId="27" applyFont="1" applyFill="1" applyBorder="1" applyAlignment="1">
      <alignment horizontal="left"/>
    </xf>
    <xf numFmtId="1" fontId="35" fillId="0" borderId="1" xfId="27" applyNumberFormat="1" applyFont="1" applyFill="1" applyBorder="1" applyAlignment="1">
      <alignment horizontal="left"/>
    </xf>
    <xf numFmtId="0" fontId="52" fillId="0" borderId="0" xfId="0" applyFont="1" applyAlignment="1">
      <alignment horizontal="left"/>
    </xf>
    <xf numFmtId="0" fontId="35" fillId="0" borderId="1" xfId="15" applyFont="1" applyFill="1" applyBorder="1" applyAlignment="1">
      <alignment horizontal="left"/>
    </xf>
    <xf numFmtId="1" fontId="35" fillId="0" borderId="1" xfId="15" applyNumberFormat="1" applyFont="1" applyFill="1" applyBorder="1" applyAlignment="1">
      <alignment horizontal="left"/>
    </xf>
    <xf numFmtId="167" fontId="35" fillId="0" borderId="1" xfId="0" applyNumberFormat="1" applyFont="1" applyFill="1" applyBorder="1" applyAlignment="1">
      <alignment horizontal="left"/>
    </xf>
    <xf numFmtId="0" fontId="35" fillId="0" borderId="1" xfId="16" applyFont="1" applyFill="1" applyBorder="1" applyAlignment="1">
      <alignment horizontal="left"/>
    </xf>
    <xf numFmtId="1" fontId="35" fillId="0" borderId="1" xfId="16" applyNumberFormat="1" applyFont="1" applyFill="1" applyBorder="1" applyAlignment="1">
      <alignment horizontal="left"/>
    </xf>
    <xf numFmtId="49" fontId="35" fillId="0" borderId="1" xfId="16" applyNumberFormat="1" applyFont="1" applyFill="1" applyBorder="1" applyAlignment="1">
      <alignment horizontal="left"/>
    </xf>
    <xf numFmtId="0" fontId="35" fillId="0" borderId="1" xfId="8" applyFont="1" applyFill="1" applyBorder="1" applyAlignment="1">
      <alignment horizontal="left"/>
    </xf>
    <xf numFmtId="1" fontId="35" fillId="0" borderId="1" xfId="0" applyNumberFormat="1" applyFont="1" applyBorder="1" applyAlignment="1">
      <alignment horizontal="left"/>
    </xf>
    <xf numFmtId="0" fontId="38" fillId="0" borderId="1" xfId="0" applyFont="1" applyBorder="1" applyAlignment="1">
      <alignment horizontal="center" vertical="center"/>
    </xf>
    <xf numFmtId="0" fontId="45" fillId="0" borderId="0" xfId="597" applyFont="1"/>
    <xf numFmtId="0" fontId="35" fillId="0" borderId="1" xfId="0" applyFont="1" applyBorder="1" applyAlignment="1">
      <alignment vertical="center"/>
    </xf>
    <xf numFmtId="0" fontId="54" fillId="0" borderId="1" xfId="0" applyFont="1" applyBorder="1" applyAlignment="1">
      <alignment horizontal="left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/>
    </xf>
    <xf numFmtId="0" fontId="55" fillId="0" borderId="0" xfId="0" applyFont="1" applyBorder="1" applyAlignment="1">
      <alignment horizontal="left" vertical="center"/>
    </xf>
    <xf numFmtId="2" fontId="54" fillId="0" borderId="0" xfId="0" applyNumberFormat="1" applyFont="1" applyBorder="1" applyAlignment="1">
      <alignment horizontal="left" vertical="center"/>
    </xf>
    <xf numFmtId="2" fontId="54" fillId="0" borderId="0" xfId="0" applyNumberFormat="1" applyFont="1" applyAlignment="1">
      <alignment horizontal="left" vertical="center"/>
    </xf>
    <xf numFmtId="166" fontId="54" fillId="0" borderId="0" xfId="0" applyNumberFormat="1" applyFont="1" applyBorder="1" applyAlignment="1">
      <alignment horizontal="left" vertical="center"/>
    </xf>
    <xf numFmtId="2" fontId="54" fillId="0" borderId="0" xfId="0" applyNumberFormat="1" applyFont="1" applyAlignment="1">
      <alignment horizontal="left"/>
    </xf>
    <xf numFmtId="2" fontId="55" fillId="0" borderId="0" xfId="0" applyNumberFormat="1" applyFont="1" applyBorder="1" applyAlignment="1">
      <alignment horizontal="left" vertical="center"/>
    </xf>
    <xf numFmtId="9" fontId="54" fillId="0" borderId="0" xfId="0" applyNumberFormat="1" applyFont="1" applyAlignment="1">
      <alignment horizontal="left" vertical="center"/>
    </xf>
    <xf numFmtId="0" fontId="52" fillId="0" borderId="1" xfId="0" applyFont="1" applyBorder="1" applyAlignment="1">
      <alignment horizontal="left"/>
    </xf>
    <xf numFmtId="49" fontId="35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vertical="center"/>
    </xf>
    <xf numFmtId="165" fontId="35" fillId="7" borderId="1" xfId="47" applyNumberFormat="1" applyFont="1" applyFill="1" applyBorder="1" applyAlignment="1">
      <alignment horizontal="center" vertical="center"/>
    </xf>
    <xf numFmtId="167" fontId="35" fillId="0" borderId="1" xfId="2" applyNumberFormat="1" applyFont="1" applyBorder="1" applyAlignment="1">
      <alignment horizontal="center" vertical="center"/>
    </xf>
    <xf numFmtId="2" fontId="33" fillId="7" borderId="1" xfId="1236" applyNumberFormat="1" applyFont="1" applyFill="1" applyBorder="1" applyAlignment="1">
      <alignment horizontal="center" vertical="center"/>
    </xf>
    <xf numFmtId="0" fontId="35" fillId="0" borderId="1" xfId="2" applyFont="1" applyBorder="1"/>
    <xf numFmtId="0" fontId="35" fillId="0" borderId="1" xfId="2" applyFont="1" applyBorder="1" applyAlignment="1">
      <alignment horizontal="center"/>
    </xf>
    <xf numFmtId="0" fontId="35" fillId="0" borderId="1" xfId="1238" applyFont="1" applyBorder="1" applyAlignment="1">
      <alignment horizontal="center"/>
    </xf>
    <xf numFmtId="14" fontId="35" fillId="0" borderId="1" xfId="2" applyNumberFormat="1" applyFont="1" applyBorder="1" applyAlignment="1">
      <alignment horizontal="center"/>
    </xf>
    <xf numFmtId="0" fontId="35" fillId="0" borderId="1" xfId="2" applyFont="1" applyBorder="1" applyAlignment="1">
      <alignment vertical="center"/>
    </xf>
    <xf numFmtId="0" fontId="35" fillId="0" borderId="1" xfId="2" applyFont="1" applyBorder="1" applyAlignment="1">
      <alignment horizontal="center" vertical="center"/>
    </xf>
    <xf numFmtId="0" fontId="45" fillId="0" borderId="1" xfId="1238" applyFont="1" applyBorder="1" applyAlignment="1">
      <alignment horizontal="center"/>
    </xf>
    <xf numFmtId="2" fontId="35" fillId="7" borderId="1" xfId="5" applyNumberFormat="1" applyFont="1" applyFill="1" applyBorder="1" applyAlignment="1">
      <alignment horizontal="center" vertical="center"/>
    </xf>
    <xf numFmtId="165" fontId="35" fillId="7" borderId="1" xfId="5" applyNumberFormat="1" applyFont="1" applyFill="1" applyBorder="1" applyAlignment="1">
      <alignment horizontal="center" vertical="center"/>
    </xf>
    <xf numFmtId="14" fontId="35" fillId="7" borderId="1" xfId="2" applyNumberFormat="1" applyFont="1" applyFill="1" applyBorder="1" applyAlignment="1">
      <alignment horizontal="center" vertical="center"/>
    </xf>
    <xf numFmtId="0" fontId="35" fillId="0" borderId="1" xfId="2" applyFont="1" applyBorder="1" applyAlignment="1">
      <alignment horizontal="center" vertical="center"/>
    </xf>
    <xf numFmtId="2" fontId="35" fillId="0" borderId="1" xfId="2" applyNumberFormat="1" applyFont="1" applyBorder="1" applyAlignment="1">
      <alignment horizontal="center" vertical="center"/>
    </xf>
    <xf numFmtId="0" fontId="35" fillId="7" borderId="1" xfId="2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 vertical="top" wrapText="1"/>
    </xf>
    <xf numFmtId="0" fontId="45" fillId="0" borderId="1" xfId="0" applyFont="1" applyBorder="1" applyAlignment="1">
      <alignment vertical="top" wrapText="1"/>
    </xf>
    <xf numFmtId="0" fontId="35" fillId="7" borderId="1" xfId="1" applyFont="1" applyFill="1" applyBorder="1" applyAlignment="1" applyProtection="1">
      <alignment vertical="center"/>
    </xf>
    <xf numFmtId="0" fontId="35" fillId="0" borderId="1" xfId="1" applyFont="1" applyBorder="1" applyAlignment="1" applyProtection="1">
      <alignment vertical="center"/>
    </xf>
    <xf numFmtId="0" fontId="38" fillId="0" borderId="2" xfId="0" applyFont="1" applyFill="1" applyBorder="1" applyAlignment="1">
      <alignment vertical="center"/>
    </xf>
    <xf numFmtId="0" fontId="35" fillId="0" borderId="2" xfId="0" applyFont="1" applyFill="1" applyBorder="1" applyAlignment="1">
      <alignment vertical="center" wrapText="1"/>
    </xf>
    <xf numFmtId="0" fontId="38" fillId="7" borderId="2" xfId="2" applyFont="1" applyFill="1" applyBorder="1" applyAlignment="1">
      <alignment vertical="center" wrapText="1"/>
    </xf>
    <xf numFmtId="0" fontId="35" fillId="7" borderId="2" xfId="2" applyFont="1" applyFill="1" applyBorder="1" applyAlignment="1">
      <alignment vertical="center" wrapText="1"/>
    </xf>
    <xf numFmtId="0" fontId="35" fillId="7" borderId="2" xfId="2" applyFont="1" applyFill="1" applyBorder="1" applyAlignment="1">
      <alignment horizontal="left" vertical="center" wrapText="1"/>
    </xf>
    <xf numFmtId="0" fontId="35" fillId="7" borderId="2" xfId="1" applyFont="1" applyFill="1" applyBorder="1" applyAlignment="1" applyProtection="1">
      <alignment horizontal="left" vertical="center" wrapText="1"/>
    </xf>
    <xf numFmtId="2" fontId="35" fillId="0" borderId="2" xfId="0" applyNumberFormat="1" applyFont="1" applyFill="1" applyBorder="1" applyAlignment="1">
      <alignment horizontal="center" vertical="center"/>
    </xf>
    <xf numFmtId="0" fontId="35" fillId="7" borderId="2" xfId="2" applyFont="1" applyFill="1" applyBorder="1" applyAlignment="1">
      <alignment horizontal="left" vertical="center"/>
    </xf>
    <xf numFmtId="0" fontId="35" fillId="7" borderId="2" xfId="1" applyFont="1" applyFill="1" applyBorder="1" applyAlignment="1" applyProtection="1">
      <alignment horizontal="left" vertical="center"/>
    </xf>
    <xf numFmtId="0" fontId="35" fillId="7" borderId="3" xfId="2" applyFont="1" applyFill="1" applyBorder="1" applyAlignment="1">
      <alignment vertical="center" wrapText="1"/>
    </xf>
    <xf numFmtId="0" fontId="35" fillId="7" borderId="3" xfId="2" applyFont="1" applyFill="1" applyBorder="1" applyAlignment="1">
      <alignment vertical="center"/>
    </xf>
    <xf numFmtId="0" fontId="35" fillId="0" borderId="1" xfId="2" applyFont="1" applyBorder="1" applyAlignment="1">
      <alignment vertical="center" wrapText="1"/>
    </xf>
    <xf numFmtId="0" fontId="50" fillId="0" borderId="1" xfId="0" applyFont="1" applyFill="1" applyBorder="1" applyAlignment="1">
      <alignment horizontal="center" vertical="center"/>
    </xf>
    <xf numFmtId="8" fontId="35" fillId="0" borderId="4" xfId="0" applyNumberFormat="1" applyFont="1" applyFill="1" applyBorder="1" applyAlignment="1">
      <alignment horizontal="left" vertical="center"/>
    </xf>
    <xf numFmtId="0" fontId="35" fillId="7" borderId="3" xfId="1" applyFont="1" applyFill="1" applyBorder="1" applyAlignment="1" applyProtection="1">
      <alignment horizontal="left" vertical="center"/>
    </xf>
    <xf numFmtId="0" fontId="38" fillId="7" borderId="1" xfId="2" applyFont="1" applyFill="1" applyBorder="1" applyAlignment="1">
      <alignment vertical="center"/>
    </xf>
    <xf numFmtId="0" fontId="35" fillId="7" borderId="1" xfId="2" applyFont="1" applyFill="1" applyBorder="1" applyAlignment="1">
      <alignment vertical="center"/>
    </xf>
    <xf numFmtId="0" fontId="35" fillId="7" borderId="1" xfId="2" applyFont="1" applyFill="1" applyBorder="1" applyAlignment="1">
      <alignment horizontal="left" vertical="center"/>
    </xf>
    <xf numFmtId="0" fontId="35" fillId="7" borderId="1" xfId="1" applyFont="1" applyFill="1" applyBorder="1" applyAlignment="1" applyProtection="1">
      <alignment horizontal="left" vertical="center"/>
    </xf>
    <xf numFmtId="0" fontId="38" fillId="0" borderId="4" xfId="0" applyFont="1" applyFill="1" applyBorder="1" applyAlignment="1">
      <alignment vertical="center" shrinkToFit="1"/>
    </xf>
    <xf numFmtId="0" fontId="35" fillId="0" borderId="1" xfId="0" applyFont="1" applyFill="1" applyBorder="1" applyAlignment="1">
      <alignment vertical="center" shrinkToFit="1"/>
    </xf>
    <xf numFmtId="0" fontId="35" fillId="0" borderId="1" xfId="0" applyFont="1" applyFill="1" applyBorder="1" applyAlignment="1">
      <alignment horizontal="left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57" fillId="0" borderId="1" xfId="0" applyFont="1" applyFill="1" applyBorder="1" applyAlignment="1">
      <alignment horizontal="center" vertical="center" shrinkToFit="1"/>
    </xf>
    <xf numFmtId="0" fontId="35" fillId="0" borderId="4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vertical="center" wrapText="1" shrinkToFit="1"/>
    </xf>
    <xf numFmtId="0" fontId="39" fillId="4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1241">
    <cellStyle name="Link" xfId="1" builtinId="8"/>
    <cellStyle name="Prozent 2" xfId="51"/>
    <cellStyle name="Standard" xfId="0" builtinId="0"/>
    <cellStyle name="Standard 10" xfId="17"/>
    <cellStyle name="Standard 10 10" xfId="255"/>
    <cellStyle name="Standard 10 10 2" xfId="810"/>
    <cellStyle name="Standard 10 11" xfId="364"/>
    <cellStyle name="Standard 10 11 2" xfId="919"/>
    <cellStyle name="Standard 10 12" xfId="472"/>
    <cellStyle name="Standard 10 12 2" xfId="1027"/>
    <cellStyle name="Standard 10 13" xfId="582"/>
    <cellStyle name="Standard 10 14" xfId="1136"/>
    <cellStyle name="Standard 10 2" xfId="30"/>
    <cellStyle name="Standard 10 2 10" xfId="376"/>
    <cellStyle name="Standard 10 2 10 2" xfId="931"/>
    <cellStyle name="Standard 10 2 11" xfId="484"/>
    <cellStyle name="Standard 10 2 11 2" xfId="1039"/>
    <cellStyle name="Standard 10 2 12" xfId="594"/>
    <cellStyle name="Standard 10 2 13" xfId="1148"/>
    <cellStyle name="Standard 10 2 2" xfId="59"/>
    <cellStyle name="Standard 10 2 2 2" xfId="183"/>
    <cellStyle name="Standard 10 2 2 2 2" xfId="739"/>
    <cellStyle name="Standard 10 2 2 3" xfId="292"/>
    <cellStyle name="Standard 10 2 2 3 2" xfId="847"/>
    <cellStyle name="Standard 10 2 2 4" xfId="401"/>
    <cellStyle name="Standard 10 2 2 4 2" xfId="956"/>
    <cellStyle name="Standard 10 2 2 5" xfId="509"/>
    <cellStyle name="Standard 10 2 2 5 2" xfId="1064"/>
    <cellStyle name="Standard 10 2 2 6" xfId="619"/>
    <cellStyle name="Standard 10 2 2 7" xfId="1173"/>
    <cellStyle name="Standard 10 2 3" xfId="60"/>
    <cellStyle name="Standard 10 2 3 2" xfId="184"/>
    <cellStyle name="Standard 10 2 3 2 2" xfId="740"/>
    <cellStyle name="Standard 10 2 3 3" xfId="293"/>
    <cellStyle name="Standard 10 2 3 3 2" xfId="848"/>
    <cellStyle name="Standard 10 2 3 4" xfId="402"/>
    <cellStyle name="Standard 10 2 3 4 2" xfId="957"/>
    <cellStyle name="Standard 10 2 3 5" xfId="510"/>
    <cellStyle name="Standard 10 2 3 5 2" xfId="1065"/>
    <cellStyle name="Standard 10 2 3 6" xfId="620"/>
    <cellStyle name="Standard 10 2 3 7" xfId="1174"/>
    <cellStyle name="Standard 10 2 4" xfId="62"/>
    <cellStyle name="Standard 10 2 4 2" xfId="186"/>
    <cellStyle name="Standard 10 2 4 2 2" xfId="741"/>
    <cellStyle name="Standard 10 2 4 3" xfId="294"/>
    <cellStyle name="Standard 10 2 4 3 2" xfId="849"/>
    <cellStyle name="Standard 10 2 4 4" xfId="403"/>
    <cellStyle name="Standard 10 2 4 4 2" xfId="958"/>
    <cellStyle name="Standard 10 2 4 5" xfId="511"/>
    <cellStyle name="Standard 10 2 4 5 2" xfId="1066"/>
    <cellStyle name="Standard 10 2 4 6" xfId="621"/>
    <cellStyle name="Standard 10 2 4 7" xfId="1175"/>
    <cellStyle name="Standard 10 2 5" xfId="65"/>
    <cellStyle name="Standard 10 2 5 2" xfId="189"/>
    <cellStyle name="Standard 10 2 5 2 2" xfId="744"/>
    <cellStyle name="Standard 10 2 5 3" xfId="297"/>
    <cellStyle name="Standard 10 2 5 3 2" xfId="852"/>
    <cellStyle name="Standard 10 2 5 4" xfId="406"/>
    <cellStyle name="Standard 10 2 5 4 2" xfId="961"/>
    <cellStyle name="Standard 10 2 5 5" xfId="514"/>
    <cellStyle name="Standard 10 2 5 5 2" xfId="1069"/>
    <cellStyle name="Standard 10 2 5 6" xfId="624"/>
    <cellStyle name="Standard 10 2 5 7" xfId="1178"/>
    <cellStyle name="Standard 10 2 6" xfId="74"/>
    <cellStyle name="Standard 10 2 6 2" xfId="196"/>
    <cellStyle name="Standard 10 2 6 2 2" xfId="751"/>
    <cellStyle name="Standard 10 2 6 3" xfId="304"/>
    <cellStyle name="Standard 10 2 6 3 2" xfId="859"/>
    <cellStyle name="Standard 10 2 6 4" xfId="413"/>
    <cellStyle name="Standard 10 2 6 4 2" xfId="968"/>
    <cellStyle name="Standard 10 2 6 5" xfId="521"/>
    <cellStyle name="Standard 10 2 6 5 2" xfId="1076"/>
    <cellStyle name="Standard 10 2 6 6" xfId="631"/>
    <cellStyle name="Standard 10 2 6 7" xfId="1185"/>
    <cellStyle name="Standard 10 2 7" xfId="106"/>
    <cellStyle name="Standard 10 2 7 2" xfId="228"/>
    <cellStyle name="Standard 10 2 7 2 2" xfId="783"/>
    <cellStyle name="Standard 10 2 7 3" xfId="336"/>
    <cellStyle name="Standard 10 2 7 3 2" xfId="891"/>
    <cellStyle name="Standard 10 2 7 4" xfId="445"/>
    <cellStyle name="Standard 10 2 7 4 2" xfId="1000"/>
    <cellStyle name="Standard 10 2 7 5" xfId="553"/>
    <cellStyle name="Standard 10 2 7 5 2" xfId="1108"/>
    <cellStyle name="Standard 10 2 7 6" xfId="663"/>
    <cellStyle name="Standard 10 2 7 7" xfId="1217"/>
    <cellStyle name="Standard 10 2 8" xfId="157"/>
    <cellStyle name="Standard 10 2 8 2" xfId="714"/>
    <cellStyle name="Standard 10 2 9" xfId="267"/>
    <cellStyle name="Standard 10 2 9 2" xfId="822"/>
    <cellStyle name="Standard 10 3" xfId="44"/>
    <cellStyle name="Standard 10 3 2" xfId="171"/>
    <cellStyle name="Standard 10 3 2 2" xfId="728"/>
    <cellStyle name="Standard 10 3 3" xfId="281"/>
    <cellStyle name="Standard 10 3 3 2" xfId="836"/>
    <cellStyle name="Standard 10 3 4" xfId="390"/>
    <cellStyle name="Standard 10 3 4 2" xfId="945"/>
    <cellStyle name="Standard 10 3 5" xfId="498"/>
    <cellStyle name="Standard 10 3 5 2" xfId="1053"/>
    <cellStyle name="Standard 10 3 6" xfId="608"/>
    <cellStyle name="Standard 10 3 7" xfId="1162"/>
    <cellStyle name="Standard 10 4" xfId="75"/>
    <cellStyle name="Standard 10 4 2" xfId="197"/>
    <cellStyle name="Standard 10 4 2 2" xfId="752"/>
    <cellStyle name="Standard 10 4 3" xfId="305"/>
    <cellStyle name="Standard 10 4 3 2" xfId="860"/>
    <cellStyle name="Standard 10 4 4" xfId="414"/>
    <cellStyle name="Standard 10 4 4 2" xfId="969"/>
    <cellStyle name="Standard 10 4 5" xfId="522"/>
    <cellStyle name="Standard 10 4 5 2" xfId="1077"/>
    <cellStyle name="Standard 10 4 6" xfId="632"/>
    <cellStyle name="Standard 10 4 7" xfId="1186"/>
    <cellStyle name="Standard 10 5" xfId="85"/>
    <cellStyle name="Standard 10 5 2" xfId="207"/>
    <cellStyle name="Standard 10 5 2 2" xfId="762"/>
    <cellStyle name="Standard 10 5 3" xfId="315"/>
    <cellStyle name="Standard 10 5 3 2" xfId="870"/>
    <cellStyle name="Standard 10 5 4" xfId="424"/>
    <cellStyle name="Standard 10 5 4 2" xfId="979"/>
    <cellStyle name="Standard 10 5 5" xfId="532"/>
    <cellStyle name="Standard 10 5 5 2" xfId="1087"/>
    <cellStyle name="Standard 10 5 6" xfId="642"/>
    <cellStyle name="Standard 10 5 7" xfId="1196"/>
    <cellStyle name="Standard 10 6" xfId="97"/>
    <cellStyle name="Standard 10 6 2" xfId="219"/>
    <cellStyle name="Standard 10 6 2 2" xfId="774"/>
    <cellStyle name="Standard 10 6 3" xfId="327"/>
    <cellStyle name="Standard 10 6 3 2" xfId="882"/>
    <cellStyle name="Standard 10 6 4" xfId="436"/>
    <cellStyle name="Standard 10 6 4 2" xfId="991"/>
    <cellStyle name="Standard 10 6 5" xfId="544"/>
    <cellStyle name="Standard 10 6 5 2" xfId="1099"/>
    <cellStyle name="Standard 10 6 6" xfId="654"/>
    <cellStyle name="Standard 10 6 7" xfId="1208"/>
    <cellStyle name="Standard 10 7" xfId="121"/>
    <cellStyle name="Standard 10 7 2" xfId="243"/>
    <cellStyle name="Standard 10 7 2 2" xfId="798"/>
    <cellStyle name="Standard 10 7 3" xfId="351"/>
    <cellStyle name="Standard 10 7 3 2" xfId="906"/>
    <cellStyle name="Standard 10 7 4" xfId="460"/>
    <cellStyle name="Standard 10 7 4 2" xfId="1015"/>
    <cellStyle name="Standard 10 7 5" xfId="568"/>
    <cellStyle name="Standard 10 7 5 2" xfId="1123"/>
    <cellStyle name="Standard 10 7 6" xfId="678"/>
    <cellStyle name="Standard 10 7 7" xfId="1232"/>
    <cellStyle name="Standard 10 8" xfId="133"/>
    <cellStyle name="Standard 10 8 2" xfId="690"/>
    <cellStyle name="Standard 10 9" xfId="145"/>
    <cellStyle name="Standard 10 9 2" xfId="702"/>
    <cellStyle name="Standard 11" xfId="33"/>
    <cellStyle name="Standard 11 10" xfId="1151"/>
    <cellStyle name="Standard 11 2" xfId="57"/>
    <cellStyle name="Standard 11 2 2" xfId="181"/>
    <cellStyle name="Standard 11 2 2 2" xfId="737"/>
    <cellStyle name="Standard 11 2 3" xfId="290"/>
    <cellStyle name="Standard 11 2 3 2" xfId="845"/>
    <cellStyle name="Standard 11 2 4" xfId="399"/>
    <cellStyle name="Standard 11 2 4 2" xfId="954"/>
    <cellStyle name="Standard 11 2 5" xfId="507"/>
    <cellStyle name="Standard 11 2 5 2" xfId="1062"/>
    <cellStyle name="Standard 11 2 6" xfId="617"/>
    <cellStyle name="Standard 11 2 7" xfId="1171"/>
    <cellStyle name="Standard 11 3" xfId="72"/>
    <cellStyle name="Standard 11 3 2" xfId="194"/>
    <cellStyle name="Standard 11 3 2 2" xfId="749"/>
    <cellStyle name="Standard 11 3 3" xfId="302"/>
    <cellStyle name="Standard 11 3 3 2" xfId="857"/>
    <cellStyle name="Standard 11 3 4" xfId="411"/>
    <cellStyle name="Standard 11 3 4 2" xfId="966"/>
    <cellStyle name="Standard 11 3 5" xfId="519"/>
    <cellStyle name="Standard 11 3 5 2" xfId="1074"/>
    <cellStyle name="Standard 11 3 6" xfId="629"/>
    <cellStyle name="Standard 11 3 7" xfId="1183"/>
    <cellStyle name="Standard 11 4" xfId="104"/>
    <cellStyle name="Standard 11 4 2" xfId="226"/>
    <cellStyle name="Standard 11 4 2 2" xfId="781"/>
    <cellStyle name="Standard 11 4 3" xfId="334"/>
    <cellStyle name="Standard 11 4 3 2" xfId="889"/>
    <cellStyle name="Standard 11 4 4" xfId="443"/>
    <cellStyle name="Standard 11 4 4 2" xfId="998"/>
    <cellStyle name="Standard 11 4 5" xfId="551"/>
    <cellStyle name="Standard 11 4 5 2" xfId="1106"/>
    <cellStyle name="Standard 11 4 6" xfId="661"/>
    <cellStyle name="Standard 11 4 7" xfId="1215"/>
    <cellStyle name="Standard 11 5" xfId="160"/>
    <cellStyle name="Standard 11 5 2" xfId="717"/>
    <cellStyle name="Standard 11 6" xfId="270"/>
    <cellStyle name="Standard 11 6 2" xfId="825"/>
    <cellStyle name="Standard 11 7" xfId="379"/>
    <cellStyle name="Standard 11 7 2" xfId="934"/>
    <cellStyle name="Standard 11 8" xfId="487"/>
    <cellStyle name="Standard 11 8 2" xfId="1042"/>
    <cellStyle name="Standard 11 9" xfId="597"/>
    <cellStyle name="Standard 12" xfId="47"/>
    <cellStyle name="Standard 13" xfId="63"/>
    <cellStyle name="Standard 13 2" xfId="187"/>
    <cellStyle name="Standard 13 2 2" xfId="742"/>
    <cellStyle name="Standard 13 3" xfId="295"/>
    <cellStyle name="Standard 13 3 2" xfId="850"/>
    <cellStyle name="Standard 13 4" xfId="404"/>
    <cellStyle name="Standard 13 4 2" xfId="959"/>
    <cellStyle name="Standard 13 5" xfId="512"/>
    <cellStyle name="Standard 13 5 2" xfId="1067"/>
    <cellStyle name="Standard 13 6" xfId="622"/>
    <cellStyle name="Standard 13 7" xfId="1176"/>
    <cellStyle name="Standard 14" xfId="572"/>
    <cellStyle name="Standard 15" xfId="1126"/>
    <cellStyle name="Standard 15 2" xfId="1240"/>
    <cellStyle name="Standard 16" xfId="1235"/>
    <cellStyle name="Standard 2" xfId="2"/>
    <cellStyle name="Standard 2 2" xfId="571"/>
    <cellStyle name="Standard 2 3" xfId="1236"/>
    <cellStyle name="Standard 3" xfId="5"/>
    <cellStyle name="Standard 3 2" xfId="14"/>
    <cellStyle name="Standard 3 2 2" xfId="27"/>
    <cellStyle name="Standard 3 3" xfId="52"/>
    <cellStyle name="Standard 3 3 2" xfId="177"/>
    <cellStyle name="Standard 3 4" xfId="61"/>
    <cellStyle name="Standard 3 4 2" xfId="185"/>
    <cellStyle name="Standard 3 5" xfId="354"/>
    <cellStyle name="Standard 3 5 2" xfId="909"/>
    <cellStyle name="Standard 4" xfId="6"/>
    <cellStyle name="Standard 4 2" xfId="1238"/>
    <cellStyle name="Standard 5" xfId="7"/>
    <cellStyle name="Standard 5 10" xfId="88"/>
    <cellStyle name="Standard 5 10 2" xfId="210"/>
    <cellStyle name="Standard 5 10 2 2" xfId="765"/>
    <cellStyle name="Standard 5 10 3" xfId="318"/>
    <cellStyle name="Standard 5 10 3 2" xfId="873"/>
    <cellStyle name="Standard 5 10 4" xfId="427"/>
    <cellStyle name="Standard 5 10 4 2" xfId="982"/>
    <cellStyle name="Standard 5 10 5" xfId="535"/>
    <cellStyle name="Standard 5 10 5 2" xfId="1090"/>
    <cellStyle name="Standard 5 10 6" xfId="645"/>
    <cellStyle name="Standard 5 10 7" xfId="1199"/>
    <cellStyle name="Standard 5 11" xfId="112"/>
    <cellStyle name="Standard 5 11 2" xfId="234"/>
    <cellStyle name="Standard 5 11 2 2" xfId="789"/>
    <cellStyle name="Standard 5 11 3" xfId="342"/>
    <cellStyle name="Standard 5 11 3 2" xfId="897"/>
    <cellStyle name="Standard 5 11 4" xfId="451"/>
    <cellStyle name="Standard 5 11 4 2" xfId="1006"/>
    <cellStyle name="Standard 5 11 5" xfId="559"/>
    <cellStyle name="Standard 5 11 5 2" xfId="1114"/>
    <cellStyle name="Standard 5 11 6" xfId="669"/>
    <cellStyle name="Standard 5 11 7" xfId="1223"/>
    <cellStyle name="Standard 5 12" xfId="124"/>
    <cellStyle name="Standard 5 12 2" xfId="681"/>
    <cellStyle name="Standard 5 13" xfId="136"/>
    <cellStyle name="Standard 5 13 2" xfId="693"/>
    <cellStyle name="Standard 5 14" xfId="246"/>
    <cellStyle name="Standard 5 14 2" xfId="801"/>
    <cellStyle name="Standard 5 15" xfId="355"/>
    <cellStyle name="Standard 5 15 2" xfId="910"/>
    <cellStyle name="Standard 5 16" xfId="463"/>
    <cellStyle name="Standard 5 16 2" xfId="1018"/>
    <cellStyle name="Standard 5 17" xfId="573"/>
    <cellStyle name="Standard 5 18" xfId="1127"/>
    <cellStyle name="Standard 5 19" xfId="1237"/>
    <cellStyle name="Standard 5 2" xfId="10"/>
    <cellStyle name="Standard 5 2 10" xfId="249"/>
    <cellStyle name="Standard 5 2 10 2" xfId="804"/>
    <cellStyle name="Standard 5 2 11" xfId="358"/>
    <cellStyle name="Standard 5 2 11 2" xfId="913"/>
    <cellStyle name="Standard 5 2 12" xfId="466"/>
    <cellStyle name="Standard 5 2 12 2" xfId="1021"/>
    <cellStyle name="Standard 5 2 13" xfId="576"/>
    <cellStyle name="Standard 5 2 14" xfId="1130"/>
    <cellStyle name="Standard 5 2 2" xfId="23"/>
    <cellStyle name="Standard 5 2 2 2" xfId="151"/>
    <cellStyle name="Standard 5 2 2 2 2" xfId="708"/>
    <cellStyle name="Standard 5 2 2 3" xfId="261"/>
    <cellStyle name="Standard 5 2 2 3 2" xfId="816"/>
    <cellStyle name="Standard 5 2 2 4" xfId="370"/>
    <cellStyle name="Standard 5 2 2 4 2" xfId="925"/>
    <cellStyle name="Standard 5 2 2 5" xfId="478"/>
    <cellStyle name="Standard 5 2 2 5 2" xfId="1033"/>
    <cellStyle name="Standard 5 2 2 6" xfId="588"/>
    <cellStyle name="Standard 5 2 2 7" xfId="1142"/>
    <cellStyle name="Standard 5 2 3" xfId="38"/>
    <cellStyle name="Standard 5 2 3 2" xfId="165"/>
    <cellStyle name="Standard 5 2 3 2 2" xfId="722"/>
    <cellStyle name="Standard 5 2 3 3" xfId="275"/>
    <cellStyle name="Standard 5 2 3 3 2" xfId="830"/>
    <cellStyle name="Standard 5 2 3 4" xfId="384"/>
    <cellStyle name="Standard 5 2 3 4 2" xfId="939"/>
    <cellStyle name="Standard 5 2 3 5" xfId="492"/>
    <cellStyle name="Standard 5 2 3 5 2" xfId="1047"/>
    <cellStyle name="Standard 5 2 3 6" xfId="602"/>
    <cellStyle name="Standard 5 2 3 7" xfId="1156"/>
    <cellStyle name="Standard 5 2 4" xfId="79"/>
    <cellStyle name="Standard 5 2 4 2" xfId="201"/>
    <cellStyle name="Standard 5 2 4 2 2" xfId="756"/>
    <cellStyle name="Standard 5 2 4 3" xfId="309"/>
    <cellStyle name="Standard 5 2 4 3 2" xfId="864"/>
    <cellStyle name="Standard 5 2 4 4" xfId="418"/>
    <cellStyle name="Standard 5 2 4 4 2" xfId="973"/>
    <cellStyle name="Standard 5 2 4 5" xfId="526"/>
    <cellStyle name="Standard 5 2 4 5 2" xfId="1081"/>
    <cellStyle name="Standard 5 2 4 6" xfId="636"/>
    <cellStyle name="Standard 5 2 4 7" xfId="1190"/>
    <cellStyle name="Standard 5 2 5" xfId="91"/>
    <cellStyle name="Standard 5 2 5 2" xfId="213"/>
    <cellStyle name="Standard 5 2 5 2 2" xfId="768"/>
    <cellStyle name="Standard 5 2 5 3" xfId="321"/>
    <cellStyle name="Standard 5 2 5 3 2" xfId="876"/>
    <cellStyle name="Standard 5 2 5 4" xfId="430"/>
    <cellStyle name="Standard 5 2 5 4 2" xfId="985"/>
    <cellStyle name="Standard 5 2 5 5" xfId="538"/>
    <cellStyle name="Standard 5 2 5 5 2" xfId="1093"/>
    <cellStyle name="Standard 5 2 5 6" xfId="648"/>
    <cellStyle name="Standard 5 2 5 7" xfId="1202"/>
    <cellStyle name="Standard 5 2 6" xfId="108"/>
    <cellStyle name="Standard 5 2 6 2" xfId="230"/>
    <cellStyle name="Standard 5 2 6 2 2" xfId="785"/>
    <cellStyle name="Standard 5 2 6 3" xfId="338"/>
    <cellStyle name="Standard 5 2 6 3 2" xfId="893"/>
    <cellStyle name="Standard 5 2 6 4" xfId="447"/>
    <cellStyle name="Standard 5 2 6 4 2" xfId="1002"/>
    <cellStyle name="Standard 5 2 6 5" xfId="555"/>
    <cellStyle name="Standard 5 2 6 5 2" xfId="1110"/>
    <cellStyle name="Standard 5 2 6 6" xfId="665"/>
    <cellStyle name="Standard 5 2 6 7" xfId="1219"/>
    <cellStyle name="Standard 5 2 7" xfId="115"/>
    <cellStyle name="Standard 5 2 7 2" xfId="237"/>
    <cellStyle name="Standard 5 2 7 2 2" xfId="792"/>
    <cellStyle name="Standard 5 2 7 3" xfId="345"/>
    <cellStyle name="Standard 5 2 7 3 2" xfId="900"/>
    <cellStyle name="Standard 5 2 7 4" xfId="454"/>
    <cellStyle name="Standard 5 2 7 4 2" xfId="1009"/>
    <cellStyle name="Standard 5 2 7 5" xfId="562"/>
    <cellStyle name="Standard 5 2 7 5 2" xfId="1117"/>
    <cellStyle name="Standard 5 2 7 6" xfId="672"/>
    <cellStyle name="Standard 5 2 7 7" xfId="1226"/>
    <cellStyle name="Standard 5 2 8" xfId="127"/>
    <cellStyle name="Standard 5 2 8 2" xfId="684"/>
    <cellStyle name="Standard 5 2 9" xfId="139"/>
    <cellStyle name="Standard 5 2 9 2" xfId="696"/>
    <cellStyle name="Standard 5 3" xfId="12"/>
    <cellStyle name="Standard 5 3 10" xfId="129"/>
    <cellStyle name="Standard 5 3 10 2" xfId="686"/>
    <cellStyle name="Standard 5 3 11" xfId="141"/>
    <cellStyle name="Standard 5 3 11 2" xfId="698"/>
    <cellStyle name="Standard 5 3 12" xfId="251"/>
    <cellStyle name="Standard 5 3 12 2" xfId="806"/>
    <cellStyle name="Standard 5 3 13" xfId="360"/>
    <cellStyle name="Standard 5 3 13 2" xfId="915"/>
    <cellStyle name="Standard 5 3 14" xfId="468"/>
    <cellStyle name="Standard 5 3 14 2" xfId="1023"/>
    <cellStyle name="Standard 5 3 15" xfId="578"/>
    <cellStyle name="Standard 5 3 16" xfId="1132"/>
    <cellStyle name="Standard 5 3 2" xfId="25"/>
    <cellStyle name="Standard 5 3 2 2" xfId="153"/>
    <cellStyle name="Standard 5 3 2 2 2" xfId="710"/>
    <cellStyle name="Standard 5 3 2 3" xfId="263"/>
    <cellStyle name="Standard 5 3 2 3 2" xfId="818"/>
    <cellStyle name="Standard 5 3 2 4" xfId="372"/>
    <cellStyle name="Standard 5 3 2 4 2" xfId="927"/>
    <cellStyle name="Standard 5 3 2 5" xfId="480"/>
    <cellStyle name="Standard 5 3 2 5 2" xfId="1035"/>
    <cellStyle name="Standard 5 3 2 6" xfId="590"/>
    <cellStyle name="Standard 5 3 2 7" xfId="1144"/>
    <cellStyle name="Standard 5 3 3" xfId="40"/>
    <cellStyle name="Standard 5 3 3 2" xfId="167"/>
    <cellStyle name="Standard 5 3 3 2 2" xfId="724"/>
    <cellStyle name="Standard 5 3 3 3" xfId="277"/>
    <cellStyle name="Standard 5 3 3 3 2" xfId="832"/>
    <cellStyle name="Standard 5 3 3 4" xfId="386"/>
    <cellStyle name="Standard 5 3 3 4 2" xfId="941"/>
    <cellStyle name="Standard 5 3 3 5" xfId="494"/>
    <cellStyle name="Standard 5 3 3 5 2" xfId="1049"/>
    <cellStyle name="Standard 5 3 3 6" xfId="604"/>
    <cellStyle name="Standard 5 3 3 7" xfId="1158"/>
    <cellStyle name="Standard 5 3 4" xfId="50"/>
    <cellStyle name="Standard 5 3 4 2" xfId="176"/>
    <cellStyle name="Standard 5 3 4 2 2" xfId="733"/>
    <cellStyle name="Standard 5 3 4 3" xfId="286"/>
    <cellStyle name="Standard 5 3 4 3 2" xfId="841"/>
    <cellStyle name="Standard 5 3 4 4" xfId="395"/>
    <cellStyle name="Standard 5 3 4 4 2" xfId="950"/>
    <cellStyle name="Standard 5 3 4 5" xfId="503"/>
    <cellStyle name="Standard 5 3 4 5 2" xfId="1058"/>
    <cellStyle name="Standard 5 3 4 6" xfId="613"/>
    <cellStyle name="Standard 5 3 4 7" xfId="1167"/>
    <cellStyle name="Standard 5 3 5" xfId="68"/>
    <cellStyle name="Standard 5 3 5 2" xfId="190"/>
    <cellStyle name="Standard 5 3 5 2 2" xfId="745"/>
    <cellStyle name="Standard 5 3 5 3" xfId="298"/>
    <cellStyle name="Standard 5 3 5 3 2" xfId="853"/>
    <cellStyle name="Standard 5 3 5 4" xfId="407"/>
    <cellStyle name="Standard 5 3 5 4 2" xfId="962"/>
    <cellStyle name="Standard 5 3 5 5" xfId="515"/>
    <cellStyle name="Standard 5 3 5 5 2" xfId="1070"/>
    <cellStyle name="Standard 5 3 5 6" xfId="625"/>
    <cellStyle name="Standard 5 3 5 7" xfId="1179"/>
    <cellStyle name="Standard 5 3 6" xfId="81"/>
    <cellStyle name="Standard 5 3 6 2" xfId="203"/>
    <cellStyle name="Standard 5 3 6 2 2" xfId="758"/>
    <cellStyle name="Standard 5 3 6 3" xfId="311"/>
    <cellStyle name="Standard 5 3 6 3 2" xfId="866"/>
    <cellStyle name="Standard 5 3 6 4" xfId="420"/>
    <cellStyle name="Standard 5 3 6 4 2" xfId="975"/>
    <cellStyle name="Standard 5 3 6 5" xfId="528"/>
    <cellStyle name="Standard 5 3 6 5 2" xfId="1083"/>
    <cellStyle name="Standard 5 3 6 6" xfId="638"/>
    <cellStyle name="Standard 5 3 6 7" xfId="1192"/>
    <cellStyle name="Standard 5 3 7" xfId="93"/>
    <cellStyle name="Standard 5 3 7 2" xfId="215"/>
    <cellStyle name="Standard 5 3 7 2 2" xfId="770"/>
    <cellStyle name="Standard 5 3 7 3" xfId="323"/>
    <cellStyle name="Standard 5 3 7 3 2" xfId="878"/>
    <cellStyle name="Standard 5 3 7 4" xfId="432"/>
    <cellStyle name="Standard 5 3 7 4 2" xfId="987"/>
    <cellStyle name="Standard 5 3 7 5" xfId="540"/>
    <cellStyle name="Standard 5 3 7 5 2" xfId="1095"/>
    <cellStyle name="Standard 5 3 7 6" xfId="650"/>
    <cellStyle name="Standard 5 3 7 7" xfId="1204"/>
    <cellStyle name="Standard 5 3 8" xfId="100"/>
    <cellStyle name="Standard 5 3 8 2" xfId="222"/>
    <cellStyle name="Standard 5 3 8 2 2" xfId="777"/>
    <cellStyle name="Standard 5 3 8 3" xfId="330"/>
    <cellStyle name="Standard 5 3 8 3 2" xfId="885"/>
    <cellStyle name="Standard 5 3 8 4" xfId="439"/>
    <cellStyle name="Standard 5 3 8 4 2" xfId="994"/>
    <cellStyle name="Standard 5 3 8 5" xfId="547"/>
    <cellStyle name="Standard 5 3 8 5 2" xfId="1102"/>
    <cellStyle name="Standard 5 3 8 6" xfId="657"/>
    <cellStyle name="Standard 5 3 8 7" xfId="1211"/>
    <cellStyle name="Standard 5 3 9" xfId="117"/>
    <cellStyle name="Standard 5 3 9 2" xfId="239"/>
    <cellStyle name="Standard 5 3 9 2 2" xfId="794"/>
    <cellStyle name="Standard 5 3 9 3" xfId="347"/>
    <cellStyle name="Standard 5 3 9 3 2" xfId="902"/>
    <cellStyle name="Standard 5 3 9 4" xfId="456"/>
    <cellStyle name="Standard 5 3 9 4 2" xfId="1011"/>
    <cellStyle name="Standard 5 3 9 5" xfId="564"/>
    <cellStyle name="Standard 5 3 9 5 2" xfId="1119"/>
    <cellStyle name="Standard 5 3 9 6" xfId="674"/>
    <cellStyle name="Standard 5 3 9 7" xfId="1228"/>
    <cellStyle name="Standard 5 4" xfId="18"/>
    <cellStyle name="Standard 5 4 10" xfId="256"/>
    <cellStyle name="Standard 5 4 10 2" xfId="811"/>
    <cellStyle name="Standard 5 4 11" xfId="365"/>
    <cellStyle name="Standard 5 4 11 2" xfId="920"/>
    <cellStyle name="Standard 5 4 12" xfId="473"/>
    <cellStyle name="Standard 5 4 12 2" xfId="1028"/>
    <cellStyle name="Standard 5 4 13" xfId="583"/>
    <cellStyle name="Standard 5 4 14" xfId="1137"/>
    <cellStyle name="Standard 5 4 2" xfId="31"/>
    <cellStyle name="Standard 5 4 2 2" xfId="158"/>
    <cellStyle name="Standard 5 4 2 2 2" xfId="715"/>
    <cellStyle name="Standard 5 4 2 3" xfId="268"/>
    <cellStyle name="Standard 5 4 2 3 2" xfId="823"/>
    <cellStyle name="Standard 5 4 2 4" xfId="377"/>
    <cellStyle name="Standard 5 4 2 4 2" xfId="932"/>
    <cellStyle name="Standard 5 4 2 5" xfId="485"/>
    <cellStyle name="Standard 5 4 2 5 2" xfId="1040"/>
    <cellStyle name="Standard 5 4 2 6" xfId="595"/>
    <cellStyle name="Standard 5 4 2 7" xfId="1149"/>
    <cellStyle name="Standard 5 4 3" xfId="45"/>
    <cellStyle name="Standard 5 4 3 2" xfId="172"/>
    <cellStyle name="Standard 5 4 3 2 2" xfId="729"/>
    <cellStyle name="Standard 5 4 3 3" xfId="282"/>
    <cellStyle name="Standard 5 4 3 3 2" xfId="837"/>
    <cellStyle name="Standard 5 4 3 4" xfId="391"/>
    <cellStyle name="Standard 5 4 3 4 2" xfId="946"/>
    <cellStyle name="Standard 5 4 3 5" xfId="499"/>
    <cellStyle name="Standard 5 4 3 5 2" xfId="1054"/>
    <cellStyle name="Standard 5 4 3 6" xfId="609"/>
    <cellStyle name="Standard 5 4 3 7" xfId="1163"/>
    <cellStyle name="Standard 5 4 4" xfId="86"/>
    <cellStyle name="Standard 5 4 4 2" xfId="208"/>
    <cellStyle name="Standard 5 4 4 2 2" xfId="763"/>
    <cellStyle name="Standard 5 4 4 3" xfId="316"/>
    <cellStyle name="Standard 5 4 4 3 2" xfId="871"/>
    <cellStyle name="Standard 5 4 4 4" xfId="425"/>
    <cellStyle name="Standard 5 4 4 4 2" xfId="980"/>
    <cellStyle name="Standard 5 4 4 5" xfId="533"/>
    <cellStyle name="Standard 5 4 4 5 2" xfId="1088"/>
    <cellStyle name="Standard 5 4 4 6" xfId="643"/>
    <cellStyle name="Standard 5 4 4 7" xfId="1197"/>
    <cellStyle name="Standard 5 4 5" xfId="98"/>
    <cellStyle name="Standard 5 4 5 2" xfId="220"/>
    <cellStyle name="Standard 5 4 5 2 2" xfId="775"/>
    <cellStyle name="Standard 5 4 5 3" xfId="328"/>
    <cellStyle name="Standard 5 4 5 3 2" xfId="883"/>
    <cellStyle name="Standard 5 4 5 4" xfId="437"/>
    <cellStyle name="Standard 5 4 5 4 2" xfId="992"/>
    <cellStyle name="Standard 5 4 5 5" xfId="545"/>
    <cellStyle name="Standard 5 4 5 5 2" xfId="1100"/>
    <cellStyle name="Standard 5 4 5 6" xfId="655"/>
    <cellStyle name="Standard 5 4 5 7" xfId="1209"/>
    <cellStyle name="Standard 5 4 6" xfId="110"/>
    <cellStyle name="Standard 5 4 6 2" xfId="232"/>
    <cellStyle name="Standard 5 4 6 2 2" xfId="787"/>
    <cellStyle name="Standard 5 4 6 3" xfId="340"/>
    <cellStyle name="Standard 5 4 6 3 2" xfId="895"/>
    <cellStyle name="Standard 5 4 6 4" xfId="449"/>
    <cellStyle name="Standard 5 4 6 4 2" xfId="1004"/>
    <cellStyle name="Standard 5 4 6 5" xfId="557"/>
    <cellStyle name="Standard 5 4 6 5 2" xfId="1112"/>
    <cellStyle name="Standard 5 4 6 6" xfId="667"/>
    <cellStyle name="Standard 5 4 6 7" xfId="1221"/>
    <cellStyle name="Standard 5 4 7" xfId="122"/>
    <cellStyle name="Standard 5 4 7 2" xfId="244"/>
    <cellStyle name="Standard 5 4 7 2 2" xfId="799"/>
    <cellStyle name="Standard 5 4 7 3" xfId="352"/>
    <cellStyle name="Standard 5 4 7 3 2" xfId="907"/>
    <cellStyle name="Standard 5 4 7 4" xfId="461"/>
    <cellStyle name="Standard 5 4 7 4 2" xfId="1016"/>
    <cellStyle name="Standard 5 4 7 5" xfId="569"/>
    <cellStyle name="Standard 5 4 7 5 2" xfId="1124"/>
    <cellStyle name="Standard 5 4 7 6" xfId="679"/>
    <cellStyle name="Standard 5 4 7 7" xfId="1233"/>
    <cellStyle name="Standard 5 4 8" xfId="134"/>
    <cellStyle name="Standard 5 4 8 2" xfId="691"/>
    <cellStyle name="Standard 5 4 9" xfId="146"/>
    <cellStyle name="Standard 5 4 9 2" xfId="703"/>
    <cellStyle name="Standard 5 5" xfId="20"/>
    <cellStyle name="Standard 5 5 2" xfId="148"/>
    <cellStyle name="Standard 5 5 2 2" xfId="705"/>
    <cellStyle name="Standard 5 5 3" xfId="258"/>
    <cellStyle name="Standard 5 5 3 2" xfId="813"/>
    <cellStyle name="Standard 5 5 4" xfId="367"/>
    <cellStyle name="Standard 5 5 4 2" xfId="922"/>
    <cellStyle name="Standard 5 5 5" xfId="475"/>
    <cellStyle name="Standard 5 5 5 2" xfId="1030"/>
    <cellStyle name="Standard 5 5 6" xfId="585"/>
    <cellStyle name="Standard 5 5 7" xfId="1139"/>
    <cellStyle name="Standard 5 6" xfId="35"/>
    <cellStyle name="Standard 5 6 2" xfId="162"/>
    <cellStyle name="Standard 5 6 2 2" xfId="719"/>
    <cellStyle name="Standard 5 6 3" xfId="272"/>
    <cellStyle name="Standard 5 6 3 2" xfId="827"/>
    <cellStyle name="Standard 5 6 4" xfId="381"/>
    <cellStyle name="Standard 5 6 4 2" xfId="936"/>
    <cellStyle name="Standard 5 6 5" xfId="489"/>
    <cellStyle name="Standard 5 6 5 2" xfId="1044"/>
    <cellStyle name="Standard 5 6 6" xfId="599"/>
    <cellStyle name="Standard 5 6 7" xfId="1153"/>
    <cellStyle name="Standard 5 7" xfId="64"/>
    <cellStyle name="Standard 5 7 2" xfId="188"/>
    <cellStyle name="Standard 5 7 2 2" xfId="743"/>
    <cellStyle name="Standard 5 7 3" xfId="296"/>
    <cellStyle name="Standard 5 7 3 2" xfId="851"/>
    <cellStyle name="Standard 5 7 4" xfId="405"/>
    <cellStyle name="Standard 5 7 4 2" xfId="960"/>
    <cellStyle name="Standard 5 7 5" xfId="513"/>
    <cellStyle name="Standard 5 7 5 2" xfId="1068"/>
    <cellStyle name="Standard 5 7 6" xfId="623"/>
    <cellStyle name="Standard 5 7 7" xfId="1177"/>
    <cellStyle name="Standard 5 8" xfId="66"/>
    <cellStyle name="Standard 5 9" xfId="76"/>
    <cellStyle name="Standard 5 9 2" xfId="198"/>
    <cellStyle name="Standard 5 9 2 2" xfId="753"/>
    <cellStyle name="Standard 5 9 3" xfId="306"/>
    <cellStyle name="Standard 5 9 3 2" xfId="861"/>
    <cellStyle name="Standard 5 9 4" xfId="415"/>
    <cellStyle name="Standard 5 9 4 2" xfId="970"/>
    <cellStyle name="Standard 5 9 5" xfId="523"/>
    <cellStyle name="Standard 5 9 5 2" xfId="1078"/>
    <cellStyle name="Standard 5 9 6" xfId="633"/>
    <cellStyle name="Standard 5 9 7" xfId="1187"/>
    <cellStyle name="Standard 6" xfId="8"/>
    <cellStyle name="Standard 6 10" xfId="89"/>
    <cellStyle name="Standard 6 10 2" xfId="211"/>
    <cellStyle name="Standard 6 10 2 2" xfId="766"/>
    <cellStyle name="Standard 6 10 3" xfId="319"/>
    <cellStyle name="Standard 6 10 3 2" xfId="874"/>
    <cellStyle name="Standard 6 10 4" xfId="428"/>
    <cellStyle name="Standard 6 10 4 2" xfId="983"/>
    <cellStyle name="Standard 6 10 5" xfId="536"/>
    <cellStyle name="Standard 6 10 5 2" xfId="1091"/>
    <cellStyle name="Standard 6 10 6" xfId="646"/>
    <cellStyle name="Standard 6 10 7" xfId="1200"/>
    <cellStyle name="Standard 6 11" xfId="101"/>
    <cellStyle name="Standard 6 11 2" xfId="223"/>
    <cellStyle name="Standard 6 11 2 2" xfId="778"/>
    <cellStyle name="Standard 6 11 3" xfId="331"/>
    <cellStyle name="Standard 6 11 3 2" xfId="886"/>
    <cellStyle name="Standard 6 11 4" xfId="440"/>
    <cellStyle name="Standard 6 11 4 2" xfId="995"/>
    <cellStyle name="Standard 6 11 5" xfId="548"/>
    <cellStyle name="Standard 6 11 5 2" xfId="1103"/>
    <cellStyle name="Standard 6 11 6" xfId="658"/>
    <cellStyle name="Standard 6 11 7" xfId="1212"/>
    <cellStyle name="Standard 6 12" xfId="113"/>
    <cellStyle name="Standard 6 12 2" xfId="235"/>
    <cellStyle name="Standard 6 12 2 2" xfId="790"/>
    <cellStyle name="Standard 6 12 3" xfId="343"/>
    <cellStyle name="Standard 6 12 3 2" xfId="898"/>
    <cellStyle name="Standard 6 12 4" xfId="452"/>
    <cellStyle name="Standard 6 12 4 2" xfId="1007"/>
    <cellStyle name="Standard 6 12 5" xfId="560"/>
    <cellStyle name="Standard 6 12 5 2" xfId="1115"/>
    <cellStyle name="Standard 6 12 6" xfId="670"/>
    <cellStyle name="Standard 6 12 7" xfId="1224"/>
    <cellStyle name="Standard 6 13" xfId="125"/>
    <cellStyle name="Standard 6 13 2" xfId="682"/>
    <cellStyle name="Standard 6 14" xfId="137"/>
    <cellStyle name="Standard 6 14 2" xfId="694"/>
    <cellStyle name="Standard 6 15" xfId="247"/>
    <cellStyle name="Standard 6 15 2" xfId="802"/>
    <cellStyle name="Standard 6 16" xfId="356"/>
    <cellStyle name="Standard 6 16 2" xfId="911"/>
    <cellStyle name="Standard 6 17" xfId="464"/>
    <cellStyle name="Standard 6 17 2" xfId="1019"/>
    <cellStyle name="Standard 6 18" xfId="574"/>
    <cellStyle name="Standard 6 19" xfId="1128"/>
    <cellStyle name="Standard 6 2" xfId="11"/>
    <cellStyle name="Standard 6 2 10" xfId="250"/>
    <cellStyle name="Standard 6 2 10 2" xfId="805"/>
    <cellStyle name="Standard 6 2 11" xfId="359"/>
    <cellStyle name="Standard 6 2 11 2" xfId="914"/>
    <cellStyle name="Standard 6 2 12" xfId="467"/>
    <cellStyle name="Standard 6 2 12 2" xfId="1022"/>
    <cellStyle name="Standard 6 2 13" xfId="577"/>
    <cellStyle name="Standard 6 2 14" xfId="1131"/>
    <cellStyle name="Standard 6 2 2" xfId="24"/>
    <cellStyle name="Standard 6 2 2 2" xfId="152"/>
    <cellStyle name="Standard 6 2 2 2 2" xfId="709"/>
    <cellStyle name="Standard 6 2 2 3" xfId="262"/>
    <cellStyle name="Standard 6 2 2 3 2" xfId="817"/>
    <cellStyle name="Standard 6 2 2 4" xfId="371"/>
    <cellStyle name="Standard 6 2 2 4 2" xfId="926"/>
    <cellStyle name="Standard 6 2 2 5" xfId="479"/>
    <cellStyle name="Standard 6 2 2 5 2" xfId="1034"/>
    <cellStyle name="Standard 6 2 2 6" xfId="589"/>
    <cellStyle name="Standard 6 2 2 7" xfId="1143"/>
    <cellStyle name="Standard 6 2 3" xfId="39"/>
    <cellStyle name="Standard 6 2 3 2" xfId="166"/>
    <cellStyle name="Standard 6 2 3 2 2" xfId="723"/>
    <cellStyle name="Standard 6 2 3 3" xfId="276"/>
    <cellStyle name="Standard 6 2 3 3 2" xfId="831"/>
    <cellStyle name="Standard 6 2 3 4" xfId="385"/>
    <cellStyle name="Standard 6 2 3 4 2" xfId="940"/>
    <cellStyle name="Standard 6 2 3 5" xfId="493"/>
    <cellStyle name="Standard 6 2 3 5 2" xfId="1048"/>
    <cellStyle name="Standard 6 2 3 6" xfId="603"/>
    <cellStyle name="Standard 6 2 3 7" xfId="1157"/>
    <cellStyle name="Standard 6 2 4" xfId="80"/>
    <cellStyle name="Standard 6 2 4 2" xfId="202"/>
    <cellStyle name="Standard 6 2 4 2 2" xfId="757"/>
    <cellStyle name="Standard 6 2 4 3" xfId="310"/>
    <cellStyle name="Standard 6 2 4 3 2" xfId="865"/>
    <cellStyle name="Standard 6 2 4 4" xfId="419"/>
    <cellStyle name="Standard 6 2 4 4 2" xfId="974"/>
    <cellStyle name="Standard 6 2 4 5" xfId="527"/>
    <cellStyle name="Standard 6 2 4 5 2" xfId="1082"/>
    <cellStyle name="Standard 6 2 4 6" xfId="637"/>
    <cellStyle name="Standard 6 2 4 7" xfId="1191"/>
    <cellStyle name="Standard 6 2 5" xfId="92"/>
    <cellStyle name="Standard 6 2 5 2" xfId="214"/>
    <cellStyle name="Standard 6 2 5 2 2" xfId="769"/>
    <cellStyle name="Standard 6 2 5 3" xfId="322"/>
    <cellStyle name="Standard 6 2 5 3 2" xfId="877"/>
    <cellStyle name="Standard 6 2 5 4" xfId="431"/>
    <cellStyle name="Standard 6 2 5 4 2" xfId="986"/>
    <cellStyle name="Standard 6 2 5 5" xfId="539"/>
    <cellStyle name="Standard 6 2 5 5 2" xfId="1094"/>
    <cellStyle name="Standard 6 2 5 6" xfId="649"/>
    <cellStyle name="Standard 6 2 5 7" xfId="1203"/>
    <cellStyle name="Standard 6 2 6" xfId="107"/>
    <cellStyle name="Standard 6 2 6 2" xfId="229"/>
    <cellStyle name="Standard 6 2 6 2 2" xfId="784"/>
    <cellStyle name="Standard 6 2 6 3" xfId="337"/>
    <cellStyle name="Standard 6 2 6 3 2" xfId="892"/>
    <cellStyle name="Standard 6 2 6 4" xfId="446"/>
    <cellStyle name="Standard 6 2 6 4 2" xfId="1001"/>
    <cellStyle name="Standard 6 2 6 5" xfId="554"/>
    <cellStyle name="Standard 6 2 6 5 2" xfId="1109"/>
    <cellStyle name="Standard 6 2 6 6" xfId="664"/>
    <cellStyle name="Standard 6 2 6 7" xfId="1218"/>
    <cellStyle name="Standard 6 2 7" xfId="116"/>
    <cellStyle name="Standard 6 2 7 2" xfId="238"/>
    <cellStyle name="Standard 6 2 7 2 2" xfId="793"/>
    <cellStyle name="Standard 6 2 7 3" xfId="346"/>
    <cellStyle name="Standard 6 2 7 3 2" xfId="901"/>
    <cellStyle name="Standard 6 2 7 4" xfId="455"/>
    <cellStyle name="Standard 6 2 7 4 2" xfId="1010"/>
    <cellStyle name="Standard 6 2 7 5" xfId="563"/>
    <cellStyle name="Standard 6 2 7 5 2" xfId="1118"/>
    <cellStyle name="Standard 6 2 7 6" xfId="673"/>
    <cellStyle name="Standard 6 2 7 7" xfId="1227"/>
    <cellStyle name="Standard 6 2 8" xfId="128"/>
    <cellStyle name="Standard 6 2 8 2" xfId="685"/>
    <cellStyle name="Standard 6 2 9" xfId="140"/>
    <cellStyle name="Standard 6 2 9 2" xfId="697"/>
    <cellStyle name="Standard 6 3" xfId="13"/>
    <cellStyle name="Standard 6 3 10" xfId="252"/>
    <cellStyle name="Standard 6 3 10 2" xfId="807"/>
    <cellStyle name="Standard 6 3 11" xfId="361"/>
    <cellStyle name="Standard 6 3 11 2" xfId="916"/>
    <cellStyle name="Standard 6 3 12" xfId="469"/>
    <cellStyle name="Standard 6 3 12 2" xfId="1024"/>
    <cellStyle name="Standard 6 3 13" xfId="579"/>
    <cellStyle name="Standard 6 3 14" xfId="1133"/>
    <cellStyle name="Standard 6 3 2" xfId="26"/>
    <cellStyle name="Standard 6 3 2 2" xfId="154"/>
    <cellStyle name="Standard 6 3 2 2 2" xfId="711"/>
    <cellStyle name="Standard 6 3 2 3" xfId="264"/>
    <cellStyle name="Standard 6 3 2 3 2" xfId="819"/>
    <cellStyle name="Standard 6 3 2 4" xfId="373"/>
    <cellStyle name="Standard 6 3 2 4 2" xfId="928"/>
    <cellStyle name="Standard 6 3 2 5" xfId="481"/>
    <cellStyle name="Standard 6 3 2 5 2" xfId="1036"/>
    <cellStyle name="Standard 6 3 2 6" xfId="591"/>
    <cellStyle name="Standard 6 3 2 7" xfId="1145"/>
    <cellStyle name="Standard 6 3 3" xfId="41"/>
    <cellStyle name="Standard 6 3 3 2" xfId="168"/>
    <cellStyle name="Standard 6 3 3 2 2" xfId="725"/>
    <cellStyle name="Standard 6 3 3 3" xfId="278"/>
    <cellStyle name="Standard 6 3 3 3 2" xfId="833"/>
    <cellStyle name="Standard 6 3 3 4" xfId="387"/>
    <cellStyle name="Standard 6 3 3 4 2" xfId="942"/>
    <cellStyle name="Standard 6 3 3 5" xfId="495"/>
    <cellStyle name="Standard 6 3 3 5 2" xfId="1050"/>
    <cellStyle name="Standard 6 3 3 6" xfId="605"/>
    <cellStyle name="Standard 6 3 3 7" xfId="1159"/>
    <cellStyle name="Standard 6 3 4" xfId="82"/>
    <cellStyle name="Standard 6 3 4 2" xfId="204"/>
    <cellStyle name="Standard 6 3 4 2 2" xfId="759"/>
    <cellStyle name="Standard 6 3 4 3" xfId="312"/>
    <cellStyle name="Standard 6 3 4 3 2" xfId="867"/>
    <cellStyle name="Standard 6 3 4 4" xfId="421"/>
    <cellStyle name="Standard 6 3 4 4 2" xfId="976"/>
    <cellStyle name="Standard 6 3 4 5" xfId="529"/>
    <cellStyle name="Standard 6 3 4 5 2" xfId="1084"/>
    <cellStyle name="Standard 6 3 4 6" xfId="639"/>
    <cellStyle name="Standard 6 3 4 7" xfId="1193"/>
    <cellStyle name="Standard 6 3 5" xfId="94"/>
    <cellStyle name="Standard 6 3 5 2" xfId="216"/>
    <cellStyle name="Standard 6 3 5 2 2" xfId="771"/>
    <cellStyle name="Standard 6 3 5 3" xfId="324"/>
    <cellStyle name="Standard 6 3 5 3 2" xfId="879"/>
    <cellStyle name="Standard 6 3 5 4" xfId="433"/>
    <cellStyle name="Standard 6 3 5 4 2" xfId="988"/>
    <cellStyle name="Standard 6 3 5 5" xfId="541"/>
    <cellStyle name="Standard 6 3 5 5 2" xfId="1096"/>
    <cellStyle name="Standard 6 3 5 6" xfId="651"/>
    <cellStyle name="Standard 6 3 5 7" xfId="1205"/>
    <cellStyle name="Standard 6 3 6" xfId="109"/>
    <cellStyle name="Standard 6 3 6 2" xfId="231"/>
    <cellStyle name="Standard 6 3 6 2 2" xfId="786"/>
    <cellStyle name="Standard 6 3 6 3" xfId="339"/>
    <cellStyle name="Standard 6 3 6 3 2" xfId="894"/>
    <cellStyle name="Standard 6 3 6 4" xfId="448"/>
    <cellStyle name="Standard 6 3 6 4 2" xfId="1003"/>
    <cellStyle name="Standard 6 3 6 5" xfId="556"/>
    <cellStyle name="Standard 6 3 6 5 2" xfId="1111"/>
    <cellStyle name="Standard 6 3 6 6" xfId="666"/>
    <cellStyle name="Standard 6 3 6 7" xfId="1220"/>
    <cellStyle name="Standard 6 3 7" xfId="118"/>
    <cellStyle name="Standard 6 3 7 2" xfId="240"/>
    <cellStyle name="Standard 6 3 7 2 2" xfId="795"/>
    <cellStyle name="Standard 6 3 7 3" xfId="348"/>
    <cellStyle name="Standard 6 3 7 3 2" xfId="903"/>
    <cellStyle name="Standard 6 3 7 4" xfId="457"/>
    <cellStyle name="Standard 6 3 7 4 2" xfId="1012"/>
    <cellStyle name="Standard 6 3 7 5" xfId="565"/>
    <cellStyle name="Standard 6 3 7 5 2" xfId="1120"/>
    <cellStyle name="Standard 6 3 7 6" xfId="675"/>
    <cellStyle name="Standard 6 3 7 7" xfId="1229"/>
    <cellStyle name="Standard 6 3 8" xfId="130"/>
    <cellStyle name="Standard 6 3 8 2" xfId="687"/>
    <cellStyle name="Standard 6 3 9" xfId="142"/>
    <cellStyle name="Standard 6 3 9 2" xfId="699"/>
    <cellStyle name="Standard 6 4" xfId="19"/>
    <cellStyle name="Standard 6 4 10" xfId="257"/>
    <cellStyle name="Standard 6 4 10 2" xfId="812"/>
    <cellStyle name="Standard 6 4 11" xfId="366"/>
    <cellStyle name="Standard 6 4 11 2" xfId="921"/>
    <cellStyle name="Standard 6 4 12" xfId="474"/>
    <cellStyle name="Standard 6 4 12 2" xfId="1029"/>
    <cellStyle name="Standard 6 4 13" xfId="584"/>
    <cellStyle name="Standard 6 4 14" xfId="1138"/>
    <cellStyle name="Standard 6 4 2" xfId="32"/>
    <cellStyle name="Standard 6 4 2 2" xfId="159"/>
    <cellStyle name="Standard 6 4 2 2 2" xfId="716"/>
    <cellStyle name="Standard 6 4 2 3" xfId="269"/>
    <cellStyle name="Standard 6 4 2 3 2" xfId="824"/>
    <cellStyle name="Standard 6 4 2 4" xfId="378"/>
    <cellStyle name="Standard 6 4 2 4 2" xfId="933"/>
    <cellStyle name="Standard 6 4 2 5" xfId="486"/>
    <cellStyle name="Standard 6 4 2 5 2" xfId="1041"/>
    <cellStyle name="Standard 6 4 2 6" xfId="596"/>
    <cellStyle name="Standard 6 4 2 7" xfId="1150"/>
    <cellStyle name="Standard 6 4 3" xfId="46"/>
    <cellStyle name="Standard 6 4 3 2" xfId="173"/>
    <cellStyle name="Standard 6 4 3 2 2" xfId="730"/>
    <cellStyle name="Standard 6 4 3 3" xfId="283"/>
    <cellStyle name="Standard 6 4 3 3 2" xfId="838"/>
    <cellStyle name="Standard 6 4 3 4" xfId="392"/>
    <cellStyle name="Standard 6 4 3 4 2" xfId="947"/>
    <cellStyle name="Standard 6 4 3 5" xfId="500"/>
    <cellStyle name="Standard 6 4 3 5 2" xfId="1055"/>
    <cellStyle name="Standard 6 4 3 6" xfId="610"/>
    <cellStyle name="Standard 6 4 3 7" xfId="1164"/>
    <cellStyle name="Standard 6 4 4" xfId="87"/>
    <cellStyle name="Standard 6 4 4 2" xfId="209"/>
    <cellStyle name="Standard 6 4 4 2 2" xfId="764"/>
    <cellStyle name="Standard 6 4 4 3" xfId="317"/>
    <cellStyle name="Standard 6 4 4 3 2" xfId="872"/>
    <cellStyle name="Standard 6 4 4 4" xfId="426"/>
    <cellStyle name="Standard 6 4 4 4 2" xfId="981"/>
    <cellStyle name="Standard 6 4 4 5" xfId="534"/>
    <cellStyle name="Standard 6 4 4 5 2" xfId="1089"/>
    <cellStyle name="Standard 6 4 4 6" xfId="644"/>
    <cellStyle name="Standard 6 4 4 7" xfId="1198"/>
    <cellStyle name="Standard 6 4 5" xfId="99"/>
    <cellStyle name="Standard 6 4 5 2" xfId="221"/>
    <cellStyle name="Standard 6 4 5 2 2" xfId="776"/>
    <cellStyle name="Standard 6 4 5 3" xfId="329"/>
    <cellStyle name="Standard 6 4 5 3 2" xfId="884"/>
    <cellStyle name="Standard 6 4 5 4" xfId="438"/>
    <cellStyle name="Standard 6 4 5 4 2" xfId="993"/>
    <cellStyle name="Standard 6 4 5 5" xfId="546"/>
    <cellStyle name="Standard 6 4 5 5 2" xfId="1101"/>
    <cellStyle name="Standard 6 4 5 6" xfId="656"/>
    <cellStyle name="Standard 6 4 5 7" xfId="1210"/>
    <cellStyle name="Standard 6 4 6" xfId="111"/>
    <cellStyle name="Standard 6 4 6 2" xfId="233"/>
    <cellStyle name="Standard 6 4 6 2 2" xfId="788"/>
    <cellStyle name="Standard 6 4 6 3" xfId="341"/>
    <cellStyle name="Standard 6 4 6 3 2" xfId="896"/>
    <cellStyle name="Standard 6 4 6 4" xfId="450"/>
    <cellStyle name="Standard 6 4 6 4 2" xfId="1005"/>
    <cellStyle name="Standard 6 4 6 5" xfId="558"/>
    <cellStyle name="Standard 6 4 6 5 2" xfId="1113"/>
    <cellStyle name="Standard 6 4 6 6" xfId="668"/>
    <cellStyle name="Standard 6 4 6 7" xfId="1222"/>
    <cellStyle name="Standard 6 4 7" xfId="123"/>
    <cellStyle name="Standard 6 4 7 2" xfId="245"/>
    <cellStyle name="Standard 6 4 7 2 2" xfId="800"/>
    <cellStyle name="Standard 6 4 7 3" xfId="353"/>
    <cellStyle name="Standard 6 4 7 3 2" xfId="908"/>
    <cellStyle name="Standard 6 4 7 4" xfId="462"/>
    <cellStyle name="Standard 6 4 7 4 2" xfId="1017"/>
    <cellStyle name="Standard 6 4 7 5" xfId="570"/>
    <cellStyle name="Standard 6 4 7 5 2" xfId="1125"/>
    <cellStyle name="Standard 6 4 7 6" xfId="680"/>
    <cellStyle name="Standard 6 4 7 7" xfId="1234"/>
    <cellStyle name="Standard 6 4 8" xfId="135"/>
    <cellStyle name="Standard 6 4 8 2" xfId="692"/>
    <cellStyle name="Standard 6 4 9" xfId="147"/>
    <cellStyle name="Standard 6 4 9 2" xfId="704"/>
    <cellStyle name="Standard 6 5" xfId="21"/>
    <cellStyle name="Standard 6 5 2" xfId="149"/>
    <cellStyle name="Standard 6 5 2 2" xfId="706"/>
    <cellStyle name="Standard 6 5 3" xfId="259"/>
    <cellStyle name="Standard 6 5 3 2" xfId="814"/>
    <cellStyle name="Standard 6 5 4" xfId="368"/>
    <cellStyle name="Standard 6 5 4 2" xfId="923"/>
    <cellStyle name="Standard 6 5 5" xfId="476"/>
    <cellStyle name="Standard 6 5 5 2" xfId="1031"/>
    <cellStyle name="Standard 6 5 6" xfId="586"/>
    <cellStyle name="Standard 6 5 7" xfId="1140"/>
    <cellStyle name="Standard 6 6" xfId="36"/>
    <cellStyle name="Standard 6 6 2" xfId="163"/>
    <cellStyle name="Standard 6 6 2 2" xfId="720"/>
    <cellStyle name="Standard 6 6 3" xfId="273"/>
    <cellStyle name="Standard 6 6 3 2" xfId="828"/>
    <cellStyle name="Standard 6 6 4" xfId="382"/>
    <cellStyle name="Standard 6 6 4 2" xfId="937"/>
    <cellStyle name="Standard 6 6 5" xfId="490"/>
    <cellStyle name="Standard 6 6 5 2" xfId="1045"/>
    <cellStyle name="Standard 6 6 6" xfId="600"/>
    <cellStyle name="Standard 6 6 7" xfId="1154"/>
    <cellStyle name="Standard 6 7" xfId="54"/>
    <cellStyle name="Standard 6 7 2" xfId="178"/>
    <cellStyle name="Standard 6 7 2 2" xfId="734"/>
    <cellStyle name="Standard 6 7 3" xfId="287"/>
    <cellStyle name="Standard 6 7 3 2" xfId="842"/>
    <cellStyle name="Standard 6 7 4" xfId="396"/>
    <cellStyle name="Standard 6 7 4 2" xfId="951"/>
    <cellStyle name="Standard 6 7 5" xfId="504"/>
    <cellStyle name="Standard 6 7 5 2" xfId="1059"/>
    <cellStyle name="Standard 6 7 6" xfId="614"/>
    <cellStyle name="Standard 6 7 7" xfId="1168"/>
    <cellStyle name="Standard 6 8" xfId="69"/>
    <cellStyle name="Standard 6 8 2" xfId="191"/>
    <cellStyle name="Standard 6 8 2 2" xfId="746"/>
    <cellStyle name="Standard 6 8 3" xfId="299"/>
    <cellStyle name="Standard 6 8 3 2" xfId="854"/>
    <cellStyle name="Standard 6 8 4" xfId="408"/>
    <cellStyle name="Standard 6 8 4 2" xfId="963"/>
    <cellStyle name="Standard 6 8 5" xfId="516"/>
    <cellStyle name="Standard 6 8 5 2" xfId="1071"/>
    <cellStyle name="Standard 6 8 6" xfId="626"/>
    <cellStyle name="Standard 6 8 7" xfId="1180"/>
    <cellStyle name="Standard 6 9" xfId="77"/>
    <cellStyle name="Standard 6 9 2" xfId="199"/>
    <cellStyle name="Standard 6 9 2 2" xfId="754"/>
    <cellStyle name="Standard 6 9 3" xfId="307"/>
    <cellStyle name="Standard 6 9 3 2" xfId="862"/>
    <cellStyle name="Standard 6 9 4" xfId="416"/>
    <cellStyle name="Standard 6 9 4 2" xfId="971"/>
    <cellStyle name="Standard 6 9 5" xfId="524"/>
    <cellStyle name="Standard 6 9 5 2" xfId="1079"/>
    <cellStyle name="Standard 6 9 6" xfId="634"/>
    <cellStyle name="Standard 6 9 7" xfId="1188"/>
    <cellStyle name="Standard 7" xfId="9"/>
    <cellStyle name="Standard 7 10" xfId="126"/>
    <cellStyle name="Standard 7 10 2" xfId="683"/>
    <cellStyle name="Standard 7 11" xfId="138"/>
    <cellStyle name="Standard 7 11 2" xfId="695"/>
    <cellStyle name="Standard 7 12" xfId="248"/>
    <cellStyle name="Standard 7 12 2" xfId="803"/>
    <cellStyle name="Standard 7 13" xfId="357"/>
    <cellStyle name="Standard 7 13 2" xfId="912"/>
    <cellStyle name="Standard 7 14" xfId="465"/>
    <cellStyle name="Standard 7 14 2" xfId="1020"/>
    <cellStyle name="Standard 7 15" xfId="575"/>
    <cellStyle name="Standard 7 16" xfId="1129"/>
    <cellStyle name="Standard 7 2" xfId="22"/>
    <cellStyle name="Standard 7 2 2" xfId="150"/>
    <cellStyle name="Standard 7 2 2 2" xfId="707"/>
    <cellStyle name="Standard 7 2 3" xfId="260"/>
    <cellStyle name="Standard 7 2 3 2" xfId="815"/>
    <cellStyle name="Standard 7 2 4" xfId="369"/>
    <cellStyle name="Standard 7 2 4 2" xfId="924"/>
    <cellStyle name="Standard 7 2 5" xfId="477"/>
    <cellStyle name="Standard 7 2 5 2" xfId="1032"/>
    <cellStyle name="Standard 7 2 6" xfId="587"/>
    <cellStyle name="Standard 7 2 7" xfId="1141"/>
    <cellStyle name="Standard 7 3" xfId="37"/>
    <cellStyle name="Standard 7 3 2" xfId="164"/>
    <cellStyle name="Standard 7 3 2 2" xfId="721"/>
    <cellStyle name="Standard 7 3 3" xfId="274"/>
    <cellStyle name="Standard 7 3 3 2" xfId="829"/>
    <cellStyle name="Standard 7 3 4" xfId="383"/>
    <cellStyle name="Standard 7 3 4 2" xfId="938"/>
    <cellStyle name="Standard 7 3 5" xfId="491"/>
    <cellStyle name="Standard 7 3 5 2" xfId="1046"/>
    <cellStyle name="Standard 7 3 6" xfId="601"/>
    <cellStyle name="Standard 7 3 7" xfId="1155"/>
    <cellStyle name="Standard 7 4" xfId="58"/>
    <cellStyle name="Standard 7 4 2" xfId="182"/>
    <cellStyle name="Standard 7 4 2 2" xfId="738"/>
    <cellStyle name="Standard 7 4 3" xfId="291"/>
    <cellStyle name="Standard 7 4 3 2" xfId="846"/>
    <cellStyle name="Standard 7 4 4" xfId="400"/>
    <cellStyle name="Standard 7 4 4 2" xfId="955"/>
    <cellStyle name="Standard 7 4 5" xfId="508"/>
    <cellStyle name="Standard 7 4 5 2" xfId="1063"/>
    <cellStyle name="Standard 7 4 6" xfId="618"/>
    <cellStyle name="Standard 7 4 7" xfId="1172"/>
    <cellStyle name="Standard 7 5" xfId="73"/>
    <cellStyle name="Standard 7 5 2" xfId="195"/>
    <cellStyle name="Standard 7 5 2 2" xfId="750"/>
    <cellStyle name="Standard 7 5 3" xfId="303"/>
    <cellStyle name="Standard 7 5 3 2" xfId="858"/>
    <cellStyle name="Standard 7 5 4" xfId="412"/>
    <cellStyle name="Standard 7 5 4 2" xfId="967"/>
    <cellStyle name="Standard 7 5 5" xfId="520"/>
    <cellStyle name="Standard 7 5 5 2" xfId="1075"/>
    <cellStyle name="Standard 7 5 6" xfId="630"/>
    <cellStyle name="Standard 7 5 7" xfId="1184"/>
    <cellStyle name="Standard 7 6" xfId="78"/>
    <cellStyle name="Standard 7 6 2" xfId="200"/>
    <cellStyle name="Standard 7 6 2 2" xfId="755"/>
    <cellStyle name="Standard 7 6 3" xfId="308"/>
    <cellStyle name="Standard 7 6 3 2" xfId="863"/>
    <cellStyle name="Standard 7 6 4" xfId="417"/>
    <cellStyle name="Standard 7 6 4 2" xfId="972"/>
    <cellStyle name="Standard 7 6 5" xfId="525"/>
    <cellStyle name="Standard 7 6 5 2" xfId="1080"/>
    <cellStyle name="Standard 7 6 6" xfId="635"/>
    <cellStyle name="Standard 7 6 7" xfId="1189"/>
    <cellStyle name="Standard 7 7" xfId="90"/>
    <cellStyle name="Standard 7 7 2" xfId="212"/>
    <cellStyle name="Standard 7 7 2 2" xfId="767"/>
    <cellStyle name="Standard 7 7 3" xfId="320"/>
    <cellStyle name="Standard 7 7 3 2" xfId="875"/>
    <cellStyle name="Standard 7 7 4" xfId="429"/>
    <cellStyle name="Standard 7 7 4 2" xfId="984"/>
    <cellStyle name="Standard 7 7 5" xfId="537"/>
    <cellStyle name="Standard 7 7 5 2" xfId="1092"/>
    <cellStyle name="Standard 7 7 6" xfId="647"/>
    <cellStyle name="Standard 7 7 7" xfId="1201"/>
    <cellStyle name="Standard 7 8" xfId="105"/>
    <cellStyle name="Standard 7 8 2" xfId="227"/>
    <cellStyle name="Standard 7 8 2 2" xfId="782"/>
    <cellStyle name="Standard 7 8 3" xfId="335"/>
    <cellStyle name="Standard 7 8 3 2" xfId="890"/>
    <cellStyle name="Standard 7 8 4" xfId="444"/>
    <cellStyle name="Standard 7 8 4 2" xfId="999"/>
    <cellStyle name="Standard 7 8 5" xfId="552"/>
    <cellStyle name="Standard 7 8 5 2" xfId="1107"/>
    <cellStyle name="Standard 7 8 6" xfId="662"/>
    <cellStyle name="Standard 7 8 7" xfId="1216"/>
    <cellStyle name="Standard 7 9" xfId="114"/>
    <cellStyle name="Standard 7 9 2" xfId="236"/>
    <cellStyle name="Standard 7 9 2 2" xfId="791"/>
    <cellStyle name="Standard 7 9 3" xfId="344"/>
    <cellStyle name="Standard 7 9 3 2" xfId="899"/>
    <cellStyle name="Standard 7 9 4" xfId="453"/>
    <cellStyle name="Standard 7 9 4 2" xfId="1008"/>
    <cellStyle name="Standard 7 9 5" xfId="561"/>
    <cellStyle name="Standard 7 9 5 2" xfId="1116"/>
    <cellStyle name="Standard 7 9 6" xfId="671"/>
    <cellStyle name="Standard 7 9 7" xfId="1225"/>
    <cellStyle name="Standard 8" xfId="15"/>
    <cellStyle name="Standard 8 10" xfId="131"/>
    <cellStyle name="Standard 8 10 2" xfId="688"/>
    <cellStyle name="Standard 8 11" xfId="143"/>
    <cellStyle name="Standard 8 11 2" xfId="700"/>
    <cellStyle name="Standard 8 12" xfId="253"/>
    <cellStyle name="Standard 8 12 2" xfId="808"/>
    <cellStyle name="Standard 8 13" xfId="362"/>
    <cellStyle name="Standard 8 13 2" xfId="917"/>
    <cellStyle name="Standard 8 14" xfId="470"/>
    <cellStyle name="Standard 8 14 2" xfId="1025"/>
    <cellStyle name="Standard 8 15" xfId="580"/>
    <cellStyle name="Standard 8 16" xfId="1134"/>
    <cellStyle name="Standard 8 2" xfId="28"/>
    <cellStyle name="Standard 8 2 2" xfId="155"/>
    <cellStyle name="Standard 8 2 2 2" xfId="712"/>
    <cellStyle name="Standard 8 2 3" xfId="265"/>
    <cellStyle name="Standard 8 2 3 2" xfId="820"/>
    <cellStyle name="Standard 8 2 4" xfId="374"/>
    <cellStyle name="Standard 8 2 4 2" xfId="929"/>
    <cellStyle name="Standard 8 2 5" xfId="482"/>
    <cellStyle name="Standard 8 2 5 2" xfId="1037"/>
    <cellStyle name="Standard 8 2 6" xfId="592"/>
    <cellStyle name="Standard 8 2 7" xfId="1146"/>
    <cellStyle name="Standard 8 3" xfId="42"/>
    <cellStyle name="Standard 8 3 2" xfId="169"/>
    <cellStyle name="Standard 8 3 2 2" xfId="726"/>
    <cellStyle name="Standard 8 3 3" xfId="279"/>
    <cellStyle name="Standard 8 3 3 2" xfId="834"/>
    <cellStyle name="Standard 8 3 4" xfId="388"/>
    <cellStyle name="Standard 8 3 4 2" xfId="943"/>
    <cellStyle name="Standard 8 3 5" xfId="496"/>
    <cellStyle name="Standard 8 3 5 2" xfId="1051"/>
    <cellStyle name="Standard 8 3 6" xfId="606"/>
    <cellStyle name="Standard 8 3 7" xfId="1160"/>
    <cellStyle name="Standard 8 4" xfId="56"/>
    <cellStyle name="Standard 8 4 2" xfId="180"/>
    <cellStyle name="Standard 8 4 2 2" xfId="736"/>
    <cellStyle name="Standard 8 4 3" xfId="289"/>
    <cellStyle name="Standard 8 4 3 2" xfId="844"/>
    <cellStyle name="Standard 8 4 4" xfId="398"/>
    <cellStyle name="Standard 8 4 4 2" xfId="953"/>
    <cellStyle name="Standard 8 4 5" xfId="506"/>
    <cellStyle name="Standard 8 4 5 2" xfId="1061"/>
    <cellStyle name="Standard 8 4 6" xfId="616"/>
    <cellStyle name="Standard 8 4 7" xfId="1170"/>
    <cellStyle name="Standard 8 5" xfId="71"/>
    <cellStyle name="Standard 8 5 2" xfId="193"/>
    <cellStyle name="Standard 8 5 2 2" xfId="748"/>
    <cellStyle name="Standard 8 5 3" xfId="301"/>
    <cellStyle name="Standard 8 5 3 2" xfId="856"/>
    <cellStyle name="Standard 8 5 4" xfId="410"/>
    <cellStyle name="Standard 8 5 4 2" xfId="965"/>
    <cellStyle name="Standard 8 5 5" xfId="518"/>
    <cellStyle name="Standard 8 5 5 2" xfId="1073"/>
    <cellStyle name="Standard 8 5 6" xfId="628"/>
    <cellStyle name="Standard 8 5 7" xfId="1182"/>
    <cellStyle name="Standard 8 6" xfId="83"/>
    <cellStyle name="Standard 8 6 2" xfId="205"/>
    <cellStyle name="Standard 8 6 2 2" xfId="760"/>
    <cellStyle name="Standard 8 6 3" xfId="313"/>
    <cellStyle name="Standard 8 6 3 2" xfId="868"/>
    <cellStyle name="Standard 8 6 4" xfId="422"/>
    <cellStyle name="Standard 8 6 4 2" xfId="977"/>
    <cellStyle name="Standard 8 6 5" xfId="530"/>
    <cellStyle name="Standard 8 6 5 2" xfId="1085"/>
    <cellStyle name="Standard 8 6 6" xfId="640"/>
    <cellStyle name="Standard 8 6 7" xfId="1194"/>
    <cellStyle name="Standard 8 7" xfId="95"/>
    <cellStyle name="Standard 8 7 2" xfId="217"/>
    <cellStyle name="Standard 8 7 2 2" xfId="772"/>
    <cellStyle name="Standard 8 7 3" xfId="325"/>
    <cellStyle name="Standard 8 7 3 2" xfId="880"/>
    <cellStyle name="Standard 8 7 4" xfId="434"/>
    <cellStyle name="Standard 8 7 4 2" xfId="989"/>
    <cellStyle name="Standard 8 7 5" xfId="542"/>
    <cellStyle name="Standard 8 7 5 2" xfId="1097"/>
    <cellStyle name="Standard 8 7 6" xfId="652"/>
    <cellStyle name="Standard 8 7 7" xfId="1206"/>
    <cellStyle name="Standard 8 8" xfId="103"/>
    <cellStyle name="Standard 8 8 2" xfId="225"/>
    <cellStyle name="Standard 8 8 2 2" xfId="780"/>
    <cellStyle name="Standard 8 8 3" xfId="333"/>
    <cellStyle name="Standard 8 8 3 2" xfId="888"/>
    <cellStyle name="Standard 8 8 4" xfId="442"/>
    <cellStyle name="Standard 8 8 4 2" xfId="997"/>
    <cellStyle name="Standard 8 8 5" xfId="550"/>
    <cellStyle name="Standard 8 8 5 2" xfId="1105"/>
    <cellStyle name="Standard 8 8 6" xfId="660"/>
    <cellStyle name="Standard 8 8 7" xfId="1214"/>
    <cellStyle name="Standard 8 9" xfId="119"/>
    <cellStyle name="Standard 8 9 2" xfId="241"/>
    <cellStyle name="Standard 8 9 2 2" xfId="796"/>
    <cellStyle name="Standard 8 9 3" xfId="349"/>
    <cellStyle name="Standard 8 9 3 2" xfId="904"/>
    <cellStyle name="Standard 8 9 4" xfId="458"/>
    <cellStyle name="Standard 8 9 4 2" xfId="1013"/>
    <cellStyle name="Standard 8 9 5" xfId="566"/>
    <cellStyle name="Standard 8 9 5 2" xfId="1121"/>
    <cellStyle name="Standard 8 9 6" xfId="676"/>
    <cellStyle name="Standard 8 9 7" xfId="1230"/>
    <cellStyle name="Standard 9" xfId="16"/>
    <cellStyle name="Standard 9 10" xfId="132"/>
    <cellStyle name="Standard 9 10 2" xfId="689"/>
    <cellStyle name="Standard 9 11" xfId="144"/>
    <cellStyle name="Standard 9 11 2" xfId="701"/>
    <cellStyle name="Standard 9 12" xfId="254"/>
    <cellStyle name="Standard 9 12 2" xfId="809"/>
    <cellStyle name="Standard 9 13" xfId="363"/>
    <cellStyle name="Standard 9 13 2" xfId="918"/>
    <cellStyle name="Standard 9 14" xfId="471"/>
    <cellStyle name="Standard 9 14 2" xfId="1026"/>
    <cellStyle name="Standard 9 15" xfId="581"/>
    <cellStyle name="Standard 9 16" xfId="1135"/>
    <cellStyle name="Standard 9 17" xfId="1239"/>
    <cellStyle name="Standard 9 2" xfId="29"/>
    <cellStyle name="Standard 9 2 2" xfId="156"/>
    <cellStyle name="Standard 9 2 2 2" xfId="713"/>
    <cellStyle name="Standard 9 2 3" xfId="266"/>
    <cellStyle name="Standard 9 2 3 2" xfId="821"/>
    <cellStyle name="Standard 9 2 4" xfId="375"/>
    <cellStyle name="Standard 9 2 4 2" xfId="930"/>
    <cellStyle name="Standard 9 2 5" xfId="483"/>
    <cellStyle name="Standard 9 2 5 2" xfId="1038"/>
    <cellStyle name="Standard 9 2 6" xfId="593"/>
    <cellStyle name="Standard 9 2 7" xfId="1147"/>
    <cellStyle name="Standard 9 3" xfId="43"/>
    <cellStyle name="Standard 9 3 2" xfId="170"/>
    <cellStyle name="Standard 9 3 2 2" xfId="727"/>
    <cellStyle name="Standard 9 3 3" xfId="280"/>
    <cellStyle name="Standard 9 3 3 2" xfId="835"/>
    <cellStyle name="Standard 9 3 4" xfId="389"/>
    <cellStyle name="Standard 9 3 4 2" xfId="944"/>
    <cellStyle name="Standard 9 3 5" xfId="497"/>
    <cellStyle name="Standard 9 3 5 2" xfId="1052"/>
    <cellStyle name="Standard 9 3 6" xfId="607"/>
    <cellStyle name="Standard 9 3 7" xfId="1161"/>
    <cellStyle name="Standard 9 4" xfId="55"/>
    <cellStyle name="Standard 9 4 2" xfId="179"/>
    <cellStyle name="Standard 9 4 2 2" xfId="735"/>
    <cellStyle name="Standard 9 4 3" xfId="288"/>
    <cellStyle name="Standard 9 4 3 2" xfId="843"/>
    <cellStyle name="Standard 9 4 4" xfId="397"/>
    <cellStyle name="Standard 9 4 4 2" xfId="952"/>
    <cellStyle name="Standard 9 4 5" xfId="505"/>
    <cellStyle name="Standard 9 4 5 2" xfId="1060"/>
    <cellStyle name="Standard 9 4 6" xfId="615"/>
    <cellStyle name="Standard 9 4 7" xfId="1169"/>
    <cellStyle name="Standard 9 5" xfId="70"/>
    <cellStyle name="Standard 9 5 2" xfId="192"/>
    <cellStyle name="Standard 9 5 2 2" xfId="747"/>
    <cellStyle name="Standard 9 5 3" xfId="300"/>
    <cellStyle name="Standard 9 5 3 2" xfId="855"/>
    <cellStyle name="Standard 9 5 4" xfId="409"/>
    <cellStyle name="Standard 9 5 4 2" xfId="964"/>
    <cellStyle name="Standard 9 5 5" xfId="517"/>
    <cellStyle name="Standard 9 5 5 2" xfId="1072"/>
    <cellStyle name="Standard 9 5 6" xfId="627"/>
    <cellStyle name="Standard 9 5 7" xfId="1181"/>
    <cellStyle name="Standard 9 6" xfId="84"/>
    <cellStyle name="Standard 9 6 2" xfId="206"/>
    <cellStyle name="Standard 9 6 2 2" xfId="761"/>
    <cellStyle name="Standard 9 6 3" xfId="314"/>
    <cellStyle name="Standard 9 6 3 2" xfId="869"/>
    <cellStyle name="Standard 9 6 4" xfId="423"/>
    <cellStyle name="Standard 9 6 4 2" xfId="978"/>
    <cellStyle name="Standard 9 6 5" xfId="531"/>
    <cellStyle name="Standard 9 6 5 2" xfId="1086"/>
    <cellStyle name="Standard 9 6 6" xfId="641"/>
    <cellStyle name="Standard 9 6 7" xfId="1195"/>
    <cellStyle name="Standard 9 7" xfId="96"/>
    <cellStyle name="Standard 9 7 2" xfId="218"/>
    <cellStyle name="Standard 9 7 2 2" xfId="773"/>
    <cellStyle name="Standard 9 7 3" xfId="326"/>
    <cellStyle name="Standard 9 7 3 2" xfId="881"/>
    <cellStyle name="Standard 9 7 4" xfId="435"/>
    <cellStyle name="Standard 9 7 4 2" xfId="990"/>
    <cellStyle name="Standard 9 7 5" xfId="543"/>
    <cellStyle name="Standard 9 7 5 2" xfId="1098"/>
    <cellStyle name="Standard 9 7 6" xfId="653"/>
    <cellStyle name="Standard 9 7 7" xfId="1207"/>
    <cellStyle name="Standard 9 8" xfId="102"/>
    <cellStyle name="Standard 9 8 2" xfId="224"/>
    <cellStyle name="Standard 9 8 2 2" xfId="779"/>
    <cellStyle name="Standard 9 8 3" xfId="332"/>
    <cellStyle name="Standard 9 8 3 2" xfId="887"/>
    <cellStyle name="Standard 9 8 4" xfId="441"/>
    <cellStyle name="Standard 9 8 4 2" xfId="996"/>
    <cellStyle name="Standard 9 8 5" xfId="549"/>
    <cellStyle name="Standard 9 8 5 2" xfId="1104"/>
    <cellStyle name="Standard 9 8 6" xfId="659"/>
    <cellStyle name="Standard 9 8 7" xfId="1213"/>
    <cellStyle name="Standard 9 9" xfId="120"/>
    <cellStyle name="Standard 9 9 2" xfId="242"/>
    <cellStyle name="Standard 9 9 2 2" xfId="797"/>
    <cellStyle name="Standard 9 9 3" xfId="350"/>
    <cellStyle name="Standard 9 9 3 2" xfId="905"/>
    <cellStyle name="Standard 9 9 4" xfId="459"/>
    <cellStyle name="Standard 9 9 4 2" xfId="1014"/>
    <cellStyle name="Standard 9 9 5" xfId="567"/>
    <cellStyle name="Standard 9 9 5 2" xfId="1122"/>
    <cellStyle name="Standard 9 9 6" xfId="677"/>
    <cellStyle name="Standard 9 9 7" xfId="1231"/>
    <cellStyle name="Standard_Serie89" xfId="3"/>
    <cellStyle name="Währung" xfId="4" builtinId="4"/>
    <cellStyle name="Währung 2" xfId="34"/>
    <cellStyle name="Währung 2 2" xfId="49"/>
    <cellStyle name="Währung 2 2 2" xfId="175"/>
    <cellStyle name="Währung 2 2 2 2" xfId="732"/>
    <cellStyle name="Währung 2 2 3" xfId="285"/>
    <cellStyle name="Währung 2 2 3 2" xfId="840"/>
    <cellStyle name="Währung 2 2 4" xfId="394"/>
    <cellStyle name="Währung 2 2 4 2" xfId="949"/>
    <cellStyle name="Währung 2 2 5" xfId="502"/>
    <cellStyle name="Währung 2 2 5 2" xfId="1057"/>
    <cellStyle name="Währung 2 2 6" xfId="612"/>
    <cellStyle name="Währung 2 2 7" xfId="1166"/>
    <cellStyle name="Währung 2 3" xfId="53"/>
    <cellStyle name="Währung 2 4" xfId="161"/>
    <cellStyle name="Währung 2 4 2" xfId="718"/>
    <cellStyle name="Währung 2 5" xfId="271"/>
    <cellStyle name="Währung 2 5 2" xfId="826"/>
    <cellStyle name="Währung 2 6" xfId="380"/>
    <cellStyle name="Währung 2 6 2" xfId="935"/>
    <cellStyle name="Währung 2 7" xfId="488"/>
    <cellStyle name="Währung 2 7 2" xfId="1043"/>
    <cellStyle name="Währung 2 8" xfId="598"/>
    <cellStyle name="Währung 2 9" xfId="1152"/>
    <cellStyle name="Währung 3" xfId="48"/>
    <cellStyle name="Währung 3 2" xfId="67"/>
    <cellStyle name="Währung 3 3" xfId="174"/>
    <cellStyle name="Währung 3 3 2" xfId="731"/>
    <cellStyle name="Währung 3 4" xfId="284"/>
    <cellStyle name="Währung 3 4 2" xfId="839"/>
    <cellStyle name="Währung 3 5" xfId="393"/>
    <cellStyle name="Währung 3 5 2" xfId="948"/>
    <cellStyle name="Währung 3 6" xfId="501"/>
    <cellStyle name="Währung 3 6 2" xfId="1056"/>
    <cellStyle name="Währung 3 7" xfId="611"/>
    <cellStyle name="Währung 3 8" xfId="116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diakonie@dsflottbek.de" TargetMode="External"/><Relationship Id="rId18" Type="http://schemas.openxmlformats.org/officeDocument/2006/relationships/hyperlink" Target="mailto:hamburg-mitte@seniorpartner-diakonie.de" TargetMode="External"/><Relationship Id="rId26" Type="http://schemas.openxmlformats.org/officeDocument/2006/relationships/hyperlink" Target="mailto:FAMILIE-OST@lmbhh.de" TargetMode="External"/><Relationship Id="rId39" Type="http://schemas.openxmlformats.org/officeDocument/2006/relationships/hyperlink" Target="mailto:lisanne.hubel@specialsitter.de" TargetMode="External"/><Relationship Id="rId3" Type="http://schemas.openxmlformats.org/officeDocument/2006/relationships/hyperlink" Target="mailto:doris.reinhard@albertinen.de" TargetMode="External"/><Relationship Id="rId21" Type="http://schemas.openxmlformats.org/officeDocument/2006/relationships/hyperlink" Target="mailto:demenzdock@hamburgische-bruecke.de" TargetMode="External"/><Relationship Id="rId34" Type="http://schemas.openxmlformats.org/officeDocument/2006/relationships/hyperlink" Target="mailto:hamburg-mitte@seniorpartner-diakonie.de" TargetMode="External"/><Relationship Id="rId42" Type="http://schemas.openxmlformats.org/officeDocument/2006/relationships/hyperlink" Target="mailto:info@juniorseniorgmbh.de" TargetMode="External"/><Relationship Id="rId47" Type="http://schemas.openxmlformats.org/officeDocument/2006/relationships/hyperlink" Target="mailto:1302valeri@gmail.com" TargetMode="External"/><Relationship Id="rId50" Type="http://schemas.openxmlformats.org/officeDocument/2006/relationships/hyperlink" Target="mailto:katja.koerber@sprungbrett-bergedorf.de" TargetMode="External"/><Relationship Id="rId7" Type="http://schemas.openxmlformats.org/officeDocument/2006/relationships/hyperlink" Target="mailto:info@alzheimer-hamburg.de" TargetMode="External"/><Relationship Id="rId12" Type="http://schemas.openxmlformats.org/officeDocument/2006/relationships/hyperlink" Target="mailto:diakonie@dsflottbek.de" TargetMode="External"/><Relationship Id="rId17" Type="http://schemas.openxmlformats.org/officeDocument/2006/relationships/hyperlink" Target="mailto:demenzdock@hamburgische-bruecke.de" TargetMode="External"/><Relationship Id="rId25" Type="http://schemas.openxmlformats.org/officeDocument/2006/relationships/hyperlink" Target="mailto:mail@neuland-hamburg.org" TargetMode="External"/><Relationship Id="rId33" Type="http://schemas.openxmlformats.org/officeDocument/2006/relationships/hyperlink" Target="mailto:eimsb&#252;ttel@seniorpartner-diakonie.de" TargetMode="External"/><Relationship Id="rId38" Type="http://schemas.openxmlformats.org/officeDocument/2006/relationships/hyperlink" Target="mailto:hamburg@zauberfrau.de" TargetMode="External"/><Relationship Id="rId46" Type="http://schemas.openxmlformats.org/officeDocument/2006/relationships/hyperlink" Target="mailto:info@alltagsunterstuetzer.de" TargetMode="External"/><Relationship Id="rId2" Type="http://schemas.openxmlformats.org/officeDocument/2006/relationships/hyperlink" Target="mailto:doris.reinhard@albertinen.de" TargetMode="External"/><Relationship Id="rId16" Type="http://schemas.openxmlformats.org/officeDocument/2006/relationships/hyperlink" Target="mailto:kontakt@freundeskreis-mibb.de" TargetMode="External"/><Relationship Id="rId20" Type="http://schemas.openxmlformats.org/officeDocument/2006/relationships/hyperlink" Target="mailto:demenzdock@hamburgische-bruecke.de" TargetMode="External"/><Relationship Id="rId29" Type="http://schemas.openxmlformats.org/officeDocument/2006/relationships/hyperlink" Target="mailto:info@drk-sd-eimsbuettel.de" TargetMode="External"/><Relationship Id="rId41" Type="http://schemas.openxmlformats.org/officeDocument/2006/relationships/hyperlink" Target="mailto:kontakt@betreut-zuhause.de" TargetMode="External"/><Relationship Id="rId1" Type="http://schemas.openxmlformats.org/officeDocument/2006/relationships/hyperlink" Target="mailto:doris.reinhard@albertinen.de" TargetMode="External"/><Relationship Id="rId6" Type="http://schemas.openxmlformats.org/officeDocument/2006/relationships/hyperlink" Target="mailto:info@alzheimer-hamburg.de" TargetMode="External"/><Relationship Id="rId11" Type="http://schemas.openxmlformats.org/officeDocument/2006/relationships/hyperlink" Target="mailto:diakonie@dsflottbek.de" TargetMode="External"/><Relationship Id="rId24" Type="http://schemas.openxmlformats.org/officeDocument/2006/relationships/hyperlink" Target="mailto:mail@neuland-hamburg.org" TargetMode="External"/><Relationship Id="rId32" Type="http://schemas.openxmlformats.org/officeDocument/2006/relationships/hyperlink" Target="mailto:harburg@seniorpartner-diakonie.de" TargetMode="External"/><Relationship Id="rId37" Type="http://schemas.openxmlformats.org/officeDocument/2006/relationships/hyperlink" Target="mailto:FAMILIE-SUED@lmbhh.de" TargetMode="External"/><Relationship Id="rId40" Type="http://schemas.openxmlformats.org/officeDocument/2006/relationships/hyperlink" Target="mailto:l.herrmann@helferbaer.de" TargetMode="External"/><Relationship Id="rId45" Type="http://schemas.openxmlformats.org/officeDocument/2006/relationships/hyperlink" Target="mailto:info@alster-service-center.de" TargetMode="External"/><Relationship Id="rId5" Type="http://schemas.openxmlformats.org/officeDocument/2006/relationships/hyperlink" Target="mailto:info@alzheimer-hamburg.de" TargetMode="External"/><Relationship Id="rId15" Type="http://schemas.openxmlformats.org/officeDocument/2006/relationships/hyperlink" Target="mailto:kontakt@freundeskreis-mibb.de" TargetMode="External"/><Relationship Id="rId23" Type="http://schemas.openxmlformats.org/officeDocument/2006/relationships/hyperlink" Target="mailto:demenzdock@hamburgische-bruecke.de" TargetMode="External"/><Relationship Id="rId28" Type="http://schemas.openxmlformats.org/officeDocument/2006/relationships/hyperlink" Target="mailto:FAMILIE-WEST@lmbhh.de" TargetMode="External"/><Relationship Id="rId36" Type="http://schemas.openxmlformats.org/officeDocument/2006/relationships/hyperlink" Target="mailto:helpers@koala-hamburg.de" TargetMode="External"/><Relationship Id="rId49" Type="http://schemas.openxmlformats.org/officeDocument/2006/relationships/hyperlink" Target="mailto:info.stm-ap@martha-stiftung.de" TargetMode="External"/><Relationship Id="rId10" Type="http://schemas.openxmlformats.org/officeDocument/2006/relationships/hyperlink" Target="mailto:info.stm-ap@martha-stiftung.de" TargetMode="External"/><Relationship Id="rId19" Type="http://schemas.openxmlformats.org/officeDocument/2006/relationships/hyperlink" Target="mailto:betreuung2.0@gmail.com" TargetMode="External"/><Relationship Id="rId31" Type="http://schemas.openxmlformats.org/officeDocument/2006/relationships/hyperlink" Target="mailto:wandsbek@seniorpartner-diakonie.de" TargetMode="External"/><Relationship Id="rId44" Type="http://schemas.openxmlformats.org/officeDocument/2006/relationships/hyperlink" Target="mailto:kontakt@diemobilenengel.de" TargetMode="External"/><Relationship Id="rId52" Type="http://schemas.openxmlformats.org/officeDocument/2006/relationships/printerSettings" Target="../printerSettings/printerSettings5.bin"/><Relationship Id="rId4" Type="http://schemas.openxmlformats.org/officeDocument/2006/relationships/hyperlink" Target="mailto:info@alzheimer-hamburg.de" TargetMode="External"/><Relationship Id="rId9" Type="http://schemas.openxmlformats.org/officeDocument/2006/relationships/hyperlink" Target="mailto:info@alzheimer-hamburg.de" TargetMode="External"/><Relationship Id="rId14" Type="http://schemas.openxmlformats.org/officeDocument/2006/relationships/hyperlink" Target="mailto:kontakt@freundeskreis-mibb.de" TargetMode="External"/><Relationship Id="rId22" Type="http://schemas.openxmlformats.org/officeDocument/2006/relationships/hyperlink" Target="mailto:demenzdock@hamburgische-bruecke.de" TargetMode="External"/><Relationship Id="rId27" Type="http://schemas.openxmlformats.org/officeDocument/2006/relationships/hyperlink" Target="mailto:FAMILIE-NORD@lmbhh.de" TargetMode="External"/><Relationship Id="rId30" Type="http://schemas.openxmlformats.org/officeDocument/2006/relationships/hyperlink" Target="mailto:info@warner-hamburg.de" TargetMode="External"/><Relationship Id="rId35" Type="http://schemas.openxmlformats.org/officeDocument/2006/relationships/hyperlink" Target="mailto:bergedorf@seniorpartner-diakonie.de" TargetMode="External"/><Relationship Id="rId43" Type="http://schemas.openxmlformats.org/officeDocument/2006/relationships/hyperlink" Target="mailto:info@juniorseniorgmbh.de" TargetMode="External"/><Relationship Id="rId48" Type="http://schemas.openxmlformats.org/officeDocument/2006/relationships/hyperlink" Target="mailto:Sonia@Vida-Care.de" TargetMode="External"/><Relationship Id="rId8" Type="http://schemas.openxmlformats.org/officeDocument/2006/relationships/hyperlink" Target="mailto:info@alzheimer-hamburg.de" TargetMode="External"/><Relationship Id="rId51" Type="http://schemas.openxmlformats.org/officeDocument/2006/relationships/hyperlink" Target="mailto:katja.koerber@sprungbrett-bergedorf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AA453"/>
  <sheetViews>
    <sheetView tabSelected="1" topLeftCell="A16" zoomScale="80" zoomScaleNormal="80" workbookViewId="0">
      <pane ySplit="1" topLeftCell="A17" activePane="bottomLeft" state="frozen"/>
      <selection activeCell="A16" sqref="A16"/>
      <selection pane="bottomLeft" activeCell="AF16" sqref="AF16"/>
    </sheetView>
  </sheetViews>
  <sheetFormatPr baseColWidth="10" defaultColWidth="11" defaultRowHeight="14.25" outlineLevelRow="2" x14ac:dyDescent="0.2"/>
  <cols>
    <col min="1" max="1" width="5.7109375" style="170" customWidth="1"/>
    <col min="2" max="2" width="8.5703125" style="169" customWidth="1"/>
    <col min="3" max="3" width="75.5703125" style="127" bestFit="1" customWidth="1"/>
    <col min="4" max="4" width="32.7109375" style="127" customWidth="1"/>
    <col min="5" max="5" width="7.42578125" style="288" customWidth="1"/>
    <col min="6" max="6" width="14.42578125" style="127" customWidth="1"/>
    <col min="7" max="7" width="12.42578125" style="127" customWidth="1"/>
    <col min="8" max="8" width="20.28515625" style="206" customWidth="1"/>
    <col min="9" max="9" width="18.7109375" style="206" customWidth="1"/>
    <col min="10" max="10" width="12.140625" style="90" customWidth="1"/>
    <col min="11" max="11" width="7.85546875" style="90" customWidth="1"/>
    <col min="12" max="17" width="12.140625" style="207" customWidth="1"/>
    <col min="18" max="18" width="17" style="102" customWidth="1"/>
    <col min="19" max="19" width="17.28515625" style="102" customWidth="1"/>
    <col min="20" max="20" width="8.28515625" style="102" customWidth="1"/>
    <col min="21" max="21" width="6.5703125" style="103" customWidth="1"/>
    <col min="22" max="22" width="10" style="169" customWidth="1"/>
    <col min="23" max="23" width="10" style="208" customWidth="1"/>
    <col min="24" max="24" width="12.28515625" style="208" customWidth="1"/>
    <col min="25" max="25" width="20.42578125" style="206" customWidth="1"/>
    <col min="26" max="26" width="20.85546875" style="206" customWidth="1"/>
    <col min="27" max="27" width="18.85546875" style="93" customWidth="1"/>
    <col min="28" max="16384" width="11" style="170"/>
  </cols>
  <sheetData>
    <row r="1" spans="3:27" ht="21" hidden="1" customHeight="1" outlineLevel="2" x14ac:dyDescent="0.2">
      <c r="C1" s="249"/>
      <c r="D1" s="250"/>
      <c r="E1" s="251"/>
      <c r="F1" s="250"/>
      <c r="G1" s="250"/>
      <c r="J1" s="206"/>
      <c r="K1" s="206"/>
      <c r="T1" s="130"/>
      <c r="U1" s="130"/>
      <c r="V1" s="130"/>
      <c r="AA1" s="130"/>
    </row>
    <row r="2" spans="3:27" ht="1.5" hidden="1" customHeight="1" outlineLevel="2" x14ac:dyDescent="0.2">
      <c r="C2" s="250"/>
      <c r="D2" s="250"/>
      <c r="E2" s="251"/>
      <c r="F2" s="250"/>
      <c r="G2" s="250"/>
      <c r="J2" s="206"/>
      <c r="K2" s="206"/>
      <c r="T2" s="130"/>
      <c r="U2" s="130"/>
      <c r="V2" s="130"/>
      <c r="AA2" s="130"/>
    </row>
    <row r="3" spans="3:27" ht="8.25" hidden="1" customHeight="1" collapsed="1" x14ac:dyDescent="0.2">
      <c r="C3" s="250"/>
      <c r="D3" s="250"/>
      <c r="E3" s="251"/>
      <c r="F3" s="250"/>
      <c r="G3" s="250"/>
      <c r="J3" s="206"/>
      <c r="K3" s="206"/>
      <c r="T3" s="130"/>
      <c r="V3" s="130"/>
      <c r="AA3" s="130"/>
    </row>
    <row r="4" spans="3:27" ht="20.100000000000001" hidden="1" customHeight="1" outlineLevel="2" x14ac:dyDescent="0.25">
      <c r="C4" s="252"/>
      <c r="D4" s="253"/>
      <c r="E4" s="254"/>
      <c r="F4" s="252"/>
      <c r="G4" s="252"/>
      <c r="J4" s="206"/>
      <c r="K4" s="207"/>
      <c r="R4" s="82"/>
      <c r="S4" s="82"/>
      <c r="T4" s="81"/>
      <c r="U4" s="81"/>
      <c r="V4" s="81"/>
      <c r="AA4" s="81"/>
    </row>
    <row r="5" spans="3:27" ht="20.100000000000001" hidden="1" customHeight="1" outlineLevel="2" x14ac:dyDescent="0.25">
      <c r="C5" s="252"/>
      <c r="D5" s="253"/>
      <c r="E5" s="254"/>
      <c r="F5" s="252"/>
      <c r="G5" s="252"/>
      <c r="J5" s="206"/>
      <c r="K5" s="207"/>
      <c r="R5" s="82"/>
      <c r="S5" s="82"/>
      <c r="T5" s="81"/>
      <c r="U5" s="81"/>
      <c r="V5" s="81"/>
      <c r="AA5" s="81"/>
    </row>
    <row r="6" spans="3:27" ht="20.100000000000001" hidden="1" customHeight="1" outlineLevel="2" x14ac:dyDescent="0.25">
      <c r="C6" s="252"/>
      <c r="D6" s="253"/>
      <c r="E6" s="254"/>
      <c r="F6" s="252"/>
      <c r="G6" s="252"/>
      <c r="J6" s="206"/>
      <c r="K6" s="207"/>
      <c r="R6" s="82"/>
      <c r="S6" s="82"/>
      <c r="T6" s="81"/>
      <c r="U6" s="81"/>
      <c r="V6" s="81"/>
      <c r="AA6" s="81"/>
    </row>
    <row r="7" spans="3:27" ht="20.100000000000001" hidden="1" customHeight="1" outlineLevel="2" x14ac:dyDescent="0.2">
      <c r="C7" s="252"/>
      <c r="D7" s="252"/>
      <c r="E7" s="255"/>
      <c r="F7" s="252"/>
      <c r="G7" s="252"/>
      <c r="J7" s="206"/>
      <c r="K7" s="206"/>
      <c r="R7" s="82"/>
      <c r="S7" s="82"/>
      <c r="T7" s="81"/>
      <c r="U7" s="81"/>
      <c r="V7" s="81"/>
      <c r="AA7" s="81"/>
    </row>
    <row r="8" spans="3:27" ht="20.100000000000001" hidden="1" customHeight="1" outlineLevel="2" x14ac:dyDescent="0.2">
      <c r="C8" s="252"/>
      <c r="D8" s="252"/>
      <c r="E8" s="255"/>
      <c r="F8" s="252"/>
      <c r="G8" s="252"/>
      <c r="J8" s="206"/>
      <c r="K8" s="206"/>
      <c r="R8" s="82"/>
      <c r="S8" s="82"/>
      <c r="T8" s="81"/>
      <c r="U8" s="81"/>
      <c r="V8" s="81"/>
      <c r="AA8" s="81"/>
    </row>
    <row r="9" spans="3:27" ht="20.100000000000001" hidden="1" customHeight="1" outlineLevel="2" x14ac:dyDescent="0.2">
      <c r="C9" s="252"/>
      <c r="D9" s="252"/>
      <c r="E9" s="255"/>
      <c r="F9" s="252"/>
      <c r="G9" s="252"/>
      <c r="J9" s="206"/>
      <c r="K9" s="207"/>
      <c r="R9" s="82"/>
      <c r="S9" s="82"/>
      <c r="T9" s="81"/>
      <c r="U9" s="81"/>
      <c r="V9" s="81"/>
      <c r="AA9" s="81"/>
    </row>
    <row r="10" spans="3:27" ht="20.100000000000001" hidden="1" customHeight="1" outlineLevel="2" collapsed="1" x14ac:dyDescent="0.2">
      <c r="C10" s="252"/>
      <c r="D10" s="252"/>
      <c r="E10" s="255"/>
      <c r="F10" s="252"/>
      <c r="G10" s="252"/>
      <c r="J10" s="206"/>
      <c r="K10" s="206"/>
      <c r="R10" s="82"/>
      <c r="S10" s="82"/>
      <c r="T10" s="81"/>
      <c r="U10" s="81"/>
      <c r="V10" s="81"/>
      <c r="AA10" s="81"/>
    </row>
    <row r="11" spans="3:27" ht="20.100000000000001" hidden="1" customHeight="1" outlineLevel="2" x14ac:dyDescent="0.2">
      <c r="C11" s="252"/>
      <c r="D11" s="252"/>
      <c r="E11" s="255"/>
      <c r="F11" s="252"/>
      <c r="G11" s="252"/>
      <c r="J11" s="206"/>
      <c r="K11" s="207"/>
      <c r="R11" s="82"/>
      <c r="S11" s="82"/>
      <c r="T11" s="81"/>
      <c r="U11" s="81"/>
      <c r="V11" s="81"/>
      <c r="AA11" s="81"/>
    </row>
    <row r="12" spans="3:27" ht="20.100000000000001" hidden="1" customHeight="1" outlineLevel="2" x14ac:dyDescent="0.2">
      <c r="C12" s="252"/>
      <c r="D12" s="252"/>
      <c r="E12" s="255"/>
      <c r="F12" s="252"/>
      <c r="G12" s="252"/>
      <c r="J12" s="206"/>
      <c r="K12" s="207"/>
      <c r="R12" s="82"/>
      <c r="S12" s="82"/>
      <c r="T12" s="81"/>
      <c r="U12" s="81"/>
      <c r="V12" s="81"/>
      <c r="AA12" s="81"/>
    </row>
    <row r="13" spans="3:27" ht="20.100000000000001" hidden="1" customHeight="1" outlineLevel="2" x14ac:dyDescent="0.2">
      <c r="C13" s="252"/>
      <c r="D13" s="252"/>
      <c r="E13" s="255"/>
      <c r="F13" s="252"/>
      <c r="G13" s="252"/>
      <c r="J13" s="206"/>
      <c r="K13" s="207"/>
      <c r="R13" s="82"/>
      <c r="S13" s="82"/>
      <c r="T13" s="81"/>
      <c r="U13" s="81"/>
      <c r="V13" s="81"/>
      <c r="AA13" s="81"/>
    </row>
    <row r="14" spans="3:27" ht="20.100000000000001" hidden="1" customHeight="1" outlineLevel="2" x14ac:dyDescent="0.2">
      <c r="C14" s="252"/>
      <c r="D14" s="252"/>
      <c r="E14" s="255"/>
      <c r="F14" s="252"/>
      <c r="G14" s="252"/>
      <c r="J14" s="206"/>
      <c r="K14" s="207"/>
      <c r="R14" s="82"/>
      <c r="S14" s="82"/>
      <c r="T14" s="81"/>
      <c r="U14" s="81"/>
      <c r="V14" s="81"/>
      <c r="AA14" s="81"/>
    </row>
    <row r="15" spans="3:27" ht="9.6" hidden="1" customHeight="1" outlineLevel="2" x14ac:dyDescent="0.2">
      <c r="C15" s="94"/>
      <c r="D15" s="94"/>
      <c r="E15" s="126"/>
      <c r="F15" s="94"/>
      <c r="G15" s="94"/>
      <c r="J15" s="206"/>
      <c r="K15" s="207"/>
      <c r="R15" s="207"/>
      <c r="S15" s="207"/>
      <c r="T15" s="206"/>
      <c r="U15" s="206"/>
      <c r="V15" s="206"/>
      <c r="AA15" s="206"/>
    </row>
    <row r="16" spans="3:27" ht="189.2" customHeight="1" collapsed="1" x14ac:dyDescent="0.2">
      <c r="C16" s="51" t="s">
        <v>234</v>
      </c>
      <c r="D16" s="51" t="s">
        <v>235</v>
      </c>
      <c r="E16" s="129" t="s">
        <v>236</v>
      </c>
      <c r="F16" s="51" t="s">
        <v>119</v>
      </c>
      <c r="G16" s="51" t="s">
        <v>546</v>
      </c>
      <c r="H16" s="83" t="s">
        <v>153</v>
      </c>
      <c r="I16" s="83" t="s">
        <v>1044</v>
      </c>
      <c r="J16" s="84" t="s">
        <v>146</v>
      </c>
      <c r="K16" s="223" t="s">
        <v>577</v>
      </c>
      <c r="L16" s="85" t="s">
        <v>578</v>
      </c>
      <c r="M16" s="85" t="s">
        <v>579</v>
      </c>
      <c r="N16" s="85" t="s">
        <v>580</v>
      </c>
      <c r="O16" s="85" t="s">
        <v>581</v>
      </c>
      <c r="P16" s="85" t="s">
        <v>678</v>
      </c>
      <c r="Q16" s="85" t="s">
        <v>679</v>
      </c>
      <c r="R16" s="86" t="s">
        <v>680</v>
      </c>
      <c r="S16" s="86" t="s">
        <v>681</v>
      </c>
      <c r="T16" s="87" t="s">
        <v>138</v>
      </c>
      <c r="U16" s="88" t="s">
        <v>31</v>
      </c>
      <c r="V16" s="51" t="s">
        <v>237</v>
      </c>
      <c r="W16" s="89" t="s">
        <v>1087</v>
      </c>
      <c r="X16" s="120" t="s">
        <v>1088</v>
      </c>
      <c r="Y16" s="85" t="s">
        <v>717</v>
      </c>
      <c r="Z16" s="84" t="s">
        <v>718</v>
      </c>
      <c r="AA16" s="87" t="s">
        <v>132</v>
      </c>
    </row>
    <row r="17" spans="2:27" s="209" customFormat="1" ht="20.100000000000001" customHeight="1" x14ac:dyDescent="0.2">
      <c r="B17" s="206"/>
      <c r="C17" s="256" t="s">
        <v>303</v>
      </c>
      <c r="D17" s="256" t="s">
        <v>304</v>
      </c>
      <c r="E17" s="257">
        <v>20099</v>
      </c>
      <c r="F17" s="256">
        <v>25328426</v>
      </c>
      <c r="G17" s="256">
        <v>460202856</v>
      </c>
      <c r="H17" s="147">
        <v>44562</v>
      </c>
      <c r="I17" s="147">
        <v>44926</v>
      </c>
      <c r="J17" s="148">
        <v>5.6500000000000002E-2</v>
      </c>
      <c r="K17" s="148">
        <v>2.3E-2</v>
      </c>
      <c r="L17" s="122">
        <v>0.85</v>
      </c>
      <c r="M17" s="122">
        <v>51</v>
      </c>
      <c r="N17" s="122">
        <v>0.56999999999999995</v>
      </c>
      <c r="O17" s="122">
        <v>34.199999999999996</v>
      </c>
      <c r="P17" s="122">
        <v>0.73</v>
      </c>
      <c r="Q17" s="122">
        <v>43.8</v>
      </c>
      <c r="R17" s="122">
        <v>0.23</v>
      </c>
      <c r="S17" s="122">
        <v>13.8</v>
      </c>
      <c r="T17" s="122">
        <v>1.1100000000000001</v>
      </c>
      <c r="U17" s="149">
        <v>11</v>
      </c>
      <c r="V17" s="201" t="s">
        <v>279</v>
      </c>
      <c r="W17" s="202"/>
      <c r="X17" s="202"/>
      <c r="Y17" s="201"/>
      <c r="Z17" s="201"/>
      <c r="AA17" s="201" t="s">
        <v>135</v>
      </c>
    </row>
    <row r="18" spans="2:27" s="209" customFormat="1" ht="20.100000000000001" customHeight="1" x14ac:dyDescent="0.2">
      <c r="B18" s="206"/>
      <c r="C18" s="256" t="s">
        <v>994</v>
      </c>
      <c r="D18" s="256" t="s">
        <v>995</v>
      </c>
      <c r="E18" s="257">
        <v>20099</v>
      </c>
      <c r="F18" s="256">
        <v>28008590</v>
      </c>
      <c r="G18" s="256">
        <v>500202958</v>
      </c>
      <c r="H18" s="147">
        <v>44562</v>
      </c>
      <c r="I18" s="147">
        <v>44926</v>
      </c>
      <c r="J18" s="148">
        <v>5.6500000000000002E-2</v>
      </c>
      <c r="K18" s="148">
        <v>2.3E-2</v>
      </c>
      <c r="L18" s="122">
        <v>0.85</v>
      </c>
      <c r="M18" s="122">
        <v>51</v>
      </c>
      <c r="N18" s="122">
        <v>0.56999999999999995</v>
      </c>
      <c r="O18" s="122">
        <v>34.199999999999996</v>
      </c>
      <c r="P18" s="122">
        <v>0.73</v>
      </c>
      <c r="Q18" s="122">
        <v>43.8</v>
      </c>
      <c r="R18" s="122">
        <v>0.23</v>
      </c>
      <c r="S18" s="122">
        <v>13.8</v>
      </c>
      <c r="T18" s="122">
        <v>1.2</v>
      </c>
      <c r="U18" s="149">
        <v>11</v>
      </c>
      <c r="V18" s="201" t="s">
        <v>279</v>
      </c>
      <c r="W18" s="202"/>
      <c r="X18" s="202"/>
      <c r="Y18" s="201"/>
      <c r="Z18" s="201"/>
      <c r="AA18" s="201" t="s">
        <v>135</v>
      </c>
    </row>
    <row r="19" spans="2:27" s="209" customFormat="1" ht="20.100000000000001" customHeight="1" x14ac:dyDescent="0.2">
      <c r="B19" s="206"/>
      <c r="C19" s="94" t="s">
        <v>556</v>
      </c>
      <c r="D19" s="94" t="s">
        <v>557</v>
      </c>
      <c r="E19" s="126">
        <v>20099</v>
      </c>
      <c r="F19" s="94" t="s">
        <v>0</v>
      </c>
      <c r="G19" s="94">
        <v>460203562</v>
      </c>
      <c r="H19" s="140">
        <v>44805</v>
      </c>
      <c r="I19" s="140">
        <v>44926</v>
      </c>
      <c r="J19" s="148">
        <v>5.5399999999999998E-2</v>
      </c>
      <c r="K19" s="148">
        <v>2.3E-2</v>
      </c>
      <c r="L19" s="122">
        <v>0.83</v>
      </c>
      <c r="M19" s="122">
        <v>49.8</v>
      </c>
      <c r="N19" s="122">
        <v>0.55000000000000004</v>
      </c>
      <c r="O19" s="122">
        <v>33</v>
      </c>
      <c r="P19" s="122">
        <v>0.72</v>
      </c>
      <c r="Q19" s="122">
        <v>43.2</v>
      </c>
      <c r="R19" s="207">
        <v>0.23</v>
      </c>
      <c r="S19" s="207">
        <v>13.8</v>
      </c>
      <c r="T19" s="207">
        <v>0.78</v>
      </c>
      <c r="U19" s="210">
        <v>11</v>
      </c>
      <c r="V19" s="206" t="s">
        <v>120</v>
      </c>
      <c r="W19" s="208"/>
      <c r="X19" s="208"/>
      <c r="Y19" s="206"/>
      <c r="Z19" s="206"/>
      <c r="AA19" s="206" t="s">
        <v>135</v>
      </c>
    </row>
    <row r="20" spans="2:27" s="209" customFormat="1" ht="20.100000000000001" customHeight="1" x14ac:dyDescent="0.2">
      <c r="B20" s="206"/>
      <c r="C20" s="256" t="s">
        <v>821</v>
      </c>
      <c r="D20" s="256" t="s">
        <v>820</v>
      </c>
      <c r="E20" s="257">
        <v>20144</v>
      </c>
      <c r="F20" s="256">
        <v>5475970</v>
      </c>
      <c r="G20" s="256">
        <v>500202856</v>
      </c>
      <c r="H20" s="150">
        <v>44562</v>
      </c>
      <c r="I20" s="150">
        <v>44926</v>
      </c>
      <c r="J20" s="151">
        <v>5.7000000000000002E-2</v>
      </c>
      <c r="K20" s="151">
        <v>2.3E-2</v>
      </c>
      <c r="L20" s="152">
        <v>0.86</v>
      </c>
      <c r="M20" s="152">
        <v>51.6</v>
      </c>
      <c r="N20" s="152">
        <v>0.56999999999999995</v>
      </c>
      <c r="O20" s="152">
        <v>34.199999999999996</v>
      </c>
      <c r="P20" s="152">
        <v>0.74</v>
      </c>
      <c r="Q20" s="152">
        <v>44.4</v>
      </c>
      <c r="R20" s="168">
        <v>0.23</v>
      </c>
      <c r="S20" s="168">
        <v>13.8</v>
      </c>
      <c r="T20" s="122">
        <v>0.87</v>
      </c>
      <c r="U20" s="149">
        <v>11</v>
      </c>
      <c r="V20" s="201" t="s">
        <v>535</v>
      </c>
      <c r="W20" s="202"/>
      <c r="X20" s="202"/>
      <c r="Y20" s="201"/>
      <c r="Z20" s="201"/>
      <c r="AA20" s="201" t="s">
        <v>135</v>
      </c>
    </row>
    <row r="21" spans="2:27" s="209" customFormat="1" ht="20.100000000000001" customHeight="1" x14ac:dyDescent="0.2">
      <c r="B21" s="206"/>
      <c r="C21" s="94" t="s">
        <v>656</v>
      </c>
      <c r="D21" s="94" t="s">
        <v>916</v>
      </c>
      <c r="E21" s="126">
        <v>20146</v>
      </c>
      <c r="F21" s="94">
        <v>35714739</v>
      </c>
      <c r="G21" s="94">
        <v>460210457</v>
      </c>
      <c r="H21" s="140">
        <v>44805</v>
      </c>
      <c r="I21" s="140">
        <v>44926</v>
      </c>
      <c r="J21" s="148">
        <v>5.5399999999999998E-2</v>
      </c>
      <c r="K21" s="148">
        <v>2.3E-2</v>
      </c>
      <c r="L21" s="122">
        <v>0.83</v>
      </c>
      <c r="M21" s="122">
        <v>49.8</v>
      </c>
      <c r="N21" s="122">
        <v>0.55000000000000004</v>
      </c>
      <c r="O21" s="122">
        <v>33</v>
      </c>
      <c r="P21" s="122">
        <v>0.72</v>
      </c>
      <c r="Q21" s="122">
        <v>43.2</v>
      </c>
      <c r="R21" s="207">
        <v>0.23</v>
      </c>
      <c r="S21" s="207">
        <v>13.8</v>
      </c>
      <c r="T21" s="207">
        <v>1.2</v>
      </c>
      <c r="U21" s="210">
        <v>11</v>
      </c>
      <c r="V21" s="206" t="s">
        <v>120</v>
      </c>
      <c r="W21" s="208" t="s">
        <v>280</v>
      </c>
      <c r="X21" s="140">
        <v>44805</v>
      </c>
      <c r="Y21" s="207">
        <v>37.9</v>
      </c>
      <c r="Z21" s="206">
        <v>3.79</v>
      </c>
      <c r="AA21" s="206" t="s">
        <v>135</v>
      </c>
    </row>
    <row r="22" spans="2:27" s="209" customFormat="1" ht="20.100000000000001" customHeight="1" x14ac:dyDescent="0.2">
      <c r="B22" s="206"/>
      <c r="C22" s="94" t="s">
        <v>498</v>
      </c>
      <c r="D22" s="94" t="s">
        <v>330</v>
      </c>
      <c r="E22" s="126">
        <v>20146</v>
      </c>
      <c r="F22" s="94">
        <v>46965771</v>
      </c>
      <c r="G22" s="94">
        <v>460208909</v>
      </c>
      <c r="H22" s="140">
        <v>44805</v>
      </c>
      <c r="I22" s="140">
        <v>44926</v>
      </c>
      <c r="J22" s="148">
        <v>5.5399999999999998E-2</v>
      </c>
      <c r="K22" s="148">
        <v>2.3E-2</v>
      </c>
      <c r="L22" s="122">
        <v>0.83</v>
      </c>
      <c r="M22" s="122">
        <v>49.8</v>
      </c>
      <c r="N22" s="122">
        <v>0.55000000000000004</v>
      </c>
      <c r="O22" s="122">
        <v>33</v>
      </c>
      <c r="P22" s="122">
        <v>0.72</v>
      </c>
      <c r="Q22" s="122">
        <v>43.2</v>
      </c>
      <c r="R22" s="207">
        <v>0.23</v>
      </c>
      <c r="S22" s="207">
        <v>13.8</v>
      </c>
      <c r="T22" s="207">
        <v>1.2</v>
      </c>
      <c r="U22" s="210">
        <v>11</v>
      </c>
      <c r="V22" s="206" t="s">
        <v>120</v>
      </c>
      <c r="W22" s="208"/>
      <c r="X22" s="208"/>
      <c r="Y22" s="206"/>
      <c r="Z22" s="206"/>
      <c r="AA22" s="206" t="s">
        <v>135</v>
      </c>
    </row>
    <row r="23" spans="2:27" s="209" customFormat="1" ht="20.100000000000001" customHeight="1" x14ac:dyDescent="0.2">
      <c r="B23" s="206"/>
      <c r="C23" s="94" t="s">
        <v>600</v>
      </c>
      <c r="D23" s="94" t="s">
        <v>23</v>
      </c>
      <c r="E23" s="126">
        <v>20146</v>
      </c>
      <c r="F23" s="94">
        <v>42930040</v>
      </c>
      <c r="G23" s="94">
        <v>460208501</v>
      </c>
      <c r="H23" s="140">
        <v>44805</v>
      </c>
      <c r="I23" s="140">
        <v>44926</v>
      </c>
      <c r="J23" s="148">
        <v>5.5399999999999998E-2</v>
      </c>
      <c r="K23" s="148">
        <v>2.3E-2</v>
      </c>
      <c r="L23" s="122">
        <v>0.83</v>
      </c>
      <c r="M23" s="122">
        <v>49.8</v>
      </c>
      <c r="N23" s="122">
        <v>0.55000000000000004</v>
      </c>
      <c r="O23" s="122">
        <v>33</v>
      </c>
      <c r="P23" s="122">
        <v>0.72</v>
      </c>
      <c r="Q23" s="122">
        <v>43.2</v>
      </c>
      <c r="R23" s="207">
        <v>0.23</v>
      </c>
      <c r="S23" s="207">
        <v>13.8</v>
      </c>
      <c r="T23" s="207">
        <v>1.2</v>
      </c>
      <c r="U23" s="210">
        <v>11</v>
      </c>
      <c r="V23" s="206" t="s">
        <v>120</v>
      </c>
      <c r="W23" s="208" t="s">
        <v>280</v>
      </c>
      <c r="X23" s="140">
        <v>44805</v>
      </c>
      <c r="Y23" s="207">
        <v>38.299999999999997</v>
      </c>
      <c r="Z23" s="207">
        <v>3.83</v>
      </c>
      <c r="AA23" s="206" t="s">
        <v>135</v>
      </c>
    </row>
    <row r="24" spans="2:27" s="209" customFormat="1" ht="20.100000000000001" customHeight="1" x14ac:dyDescent="0.2">
      <c r="B24" s="206"/>
      <c r="C24" s="94" t="s">
        <v>1144</v>
      </c>
      <c r="D24" s="94" t="s">
        <v>1058</v>
      </c>
      <c r="E24" s="126">
        <v>20148</v>
      </c>
      <c r="F24" s="94">
        <v>87071933</v>
      </c>
      <c r="G24" s="94">
        <v>460212255</v>
      </c>
      <c r="H24" s="140">
        <v>44805</v>
      </c>
      <c r="I24" s="140">
        <v>44926</v>
      </c>
      <c r="J24" s="148">
        <v>5.5399999999999998E-2</v>
      </c>
      <c r="K24" s="148">
        <v>2.3E-2</v>
      </c>
      <c r="L24" s="122">
        <v>0.83</v>
      </c>
      <c r="M24" s="122">
        <v>49.8</v>
      </c>
      <c r="N24" s="122">
        <v>0.55000000000000004</v>
      </c>
      <c r="O24" s="122">
        <v>33</v>
      </c>
      <c r="P24" s="122">
        <v>0.72</v>
      </c>
      <c r="Q24" s="122">
        <v>43.2</v>
      </c>
      <c r="R24" s="207">
        <v>0.23</v>
      </c>
      <c r="S24" s="207">
        <v>13.8</v>
      </c>
      <c r="T24" s="207">
        <v>1.21</v>
      </c>
      <c r="U24" s="210">
        <v>11</v>
      </c>
      <c r="V24" s="206" t="s">
        <v>120</v>
      </c>
      <c r="W24" s="208"/>
      <c r="X24" s="208"/>
      <c r="Y24" s="206"/>
      <c r="Z24" s="206"/>
      <c r="AA24" s="206" t="s">
        <v>135</v>
      </c>
    </row>
    <row r="25" spans="2:27" s="209" customFormat="1" ht="20.100000000000001" customHeight="1" x14ac:dyDescent="0.2">
      <c r="B25" s="206"/>
      <c r="C25" s="94" t="s">
        <v>640</v>
      </c>
      <c r="D25" s="94" t="s">
        <v>1073</v>
      </c>
      <c r="E25" s="126">
        <v>20148</v>
      </c>
      <c r="F25" s="94">
        <v>84209240</v>
      </c>
      <c r="G25" s="94">
        <v>460210253</v>
      </c>
      <c r="H25" s="140">
        <v>44805</v>
      </c>
      <c r="I25" s="140">
        <v>44926</v>
      </c>
      <c r="J25" s="148">
        <v>5.5399999999999998E-2</v>
      </c>
      <c r="K25" s="148">
        <v>2.3E-2</v>
      </c>
      <c r="L25" s="122">
        <v>0.83</v>
      </c>
      <c r="M25" s="122">
        <v>49.8</v>
      </c>
      <c r="N25" s="122">
        <v>0.55000000000000004</v>
      </c>
      <c r="O25" s="122">
        <v>33</v>
      </c>
      <c r="P25" s="122">
        <v>0.72</v>
      </c>
      <c r="Q25" s="122">
        <v>43.2</v>
      </c>
      <c r="R25" s="207">
        <v>0.23</v>
      </c>
      <c r="S25" s="207">
        <v>13.8</v>
      </c>
      <c r="T25" s="207">
        <v>1.2</v>
      </c>
      <c r="U25" s="210">
        <v>11</v>
      </c>
      <c r="V25" s="206" t="s">
        <v>120</v>
      </c>
      <c r="W25" s="208"/>
      <c r="X25" s="208"/>
      <c r="Y25" s="206"/>
      <c r="Z25" s="206"/>
      <c r="AA25" s="206" t="s">
        <v>135</v>
      </c>
    </row>
    <row r="26" spans="2:27" s="209" customFormat="1" ht="20.100000000000001" customHeight="1" x14ac:dyDescent="0.2">
      <c r="B26" s="206"/>
      <c r="C26" s="256" t="s">
        <v>817</v>
      </c>
      <c r="D26" s="256" t="s">
        <v>818</v>
      </c>
      <c r="E26" s="257">
        <v>20149</v>
      </c>
      <c r="F26" s="256">
        <v>5003096410</v>
      </c>
      <c r="G26" s="256">
        <v>500202823</v>
      </c>
      <c r="H26" s="147">
        <v>44805</v>
      </c>
      <c r="I26" s="147">
        <v>44926</v>
      </c>
      <c r="J26" s="148">
        <v>5.67E-2</v>
      </c>
      <c r="K26" s="148">
        <v>2.3E-2</v>
      </c>
      <c r="L26" s="122">
        <v>0.85</v>
      </c>
      <c r="M26" s="122">
        <v>51</v>
      </c>
      <c r="N26" s="122">
        <v>0.56999999999999995</v>
      </c>
      <c r="O26" s="122">
        <v>34.199999999999996</v>
      </c>
      <c r="P26" s="122">
        <v>0.74</v>
      </c>
      <c r="Q26" s="122">
        <v>44.4</v>
      </c>
      <c r="R26" s="122">
        <v>0.23</v>
      </c>
      <c r="S26" s="122">
        <v>13.8</v>
      </c>
      <c r="T26" s="122"/>
      <c r="U26" s="149">
        <v>11</v>
      </c>
      <c r="V26" s="201" t="s">
        <v>279</v>
      </c>
      <c r="W26" s="202" t="s">
        <v>280</v>
      </c>
      <c r="X26" s="132">
        <v>44805</v>
      </c>
      <c r="Y26" s="122">
        <v>38.799999999999997</v>
      </c>
      <c r="Z26" s="201">
        <v>3.88</v>
      </c>
      <c r="AA26" s="201" t="s">
        <v>135</v>
      </c>
    </row>
    <row r="27" spans="2:27" s="209" customFormat="1" ht="20.100000000000001" customHeight="1" x14ac:dyDescent="0.2">
      <c r="B27" s="206"/>
      <c r="C27" s="256" t="s">
        <v>1246</v>
      </c>
      <c r="D27" s="256" t="s">
        <v>1247</v>
      </c>
      <c r="E27" s="257">
        <v>20149</v>
      </c>
      <c r="F27" s="256">
        <v>44405626</v>
      </c>
      <c r="G27" s="290">
        <v>460213201</v>
      </c>
      <c r="H27" s="147">
        <v>44805</v>
      </c>
      <c r="I27" s="147">
        <v>44926</v>
      </c>
      <c r="J27" s="148">
        <v>5.5399999999999998E-2</v>
      </c>
      <c r="K27" s="148">
        <v>2.3E-2</v>
      </c>
      <c r="L27" s="122">
        <v>0.83</v>
      </c>
      <c r="M27" s="122">
        <v>49.8</v>
      </c>
      <c r="N27" s="122">
        <v>0.55000000000000004</v>
      </c>
      <c r="O27" s="122">
        <v>33</v>
      </c>
      <c r="P27" s="122">
        <v>0.72</v>
      </c>
      <c r="Q27" s="122">
        <v>43.2</v>
      </c>
      <c r="R27" s="122">
        <v>0.23</v>
      </c>
      <c r="S27" s="122">
        <v>13.8</v>
      </c>
      <c r="T27" s="122"/>
      <c r="U27" s="149">
        <v>11</v>
      </c>
      <c r="V27" s="201" t="s">
        <v>120</v>
      </c>
      <c r="W27" s="202"/>
      <c r="X27" s="132"/>
      <c r="Y27" s="122"/>
      <c r="Z27" s="201"/>
      <c r="AA27" s="201" t="s">
        <v>135</v>
      </c>
    </row>
    <row r="28" spans="2:27" s="209" customFormat="1" ht="20.100000000000001" customHeight="1" x14ac:dyDescent="0.2">
      <c r="B28" s="206"/>
      <c r="C28" s="94" t="s">
        <v>910</v>
      </c>
      <c r="D28" s="94" t="s">
        <v>1190</v>
      </c>
      <c r="E28" s="126">
        <v>20251</v>
      </c>
      <c r="F28" s="94">
        <v>94771627</v>
      </c>
      <c r="G28" s="94">
        <v>460211506</v>
      </c>
      <c r="H28" s="140">
        <v>44805</v>
      </c>
      <c r="I28" s="140">
        <v>44926</v>
      </c>
      <c r="J28" s="148">
        <v>5.5399999999999998E-2</v>
      </c>
      <c r="K28" s="148">
        <v>2.3E-2</v>
      </c>
      <c r="L28" s="122">
        <v>0.83</v>
      </c>
      <c r="M28" s="122">
        <v>49.8</v>
      </c>
      <c r="N28" s="122">
        <v>0.55000000000000004</v>
      </c>
      <c r="O28" s="122">
        <v>33</v>
      </c>
      <c r="P28" s="122">
        <v>0.72</v>
      </c>
      <c r="Q28" s="122">
        <v>43.2</v>
      </c>
      <c r="R28" s="207">
        <v>0.23</v>
      </c>
      <c r="S28" s="207">
        <v>13.8</v>
      </c>
      <c r="T28" s="207">
        <v>1.2</v>
      </c>
      <c r="U28" s="210">
        <v>11</v>
      </c>
      <c r="V28" s="206" t="s">
        <v>120</v>
      </c>
      <c r="W28" s="208"/>
      <c r="X28" s="208"/>
      <c r="Y28" s="206"/>
      <c r="Z28" s="206"/>
      <c r="AA28" s="206" t="s">
        <v>135</v>
      </c>
    </row>
    <row r="29" spans="2:27" s="209" customFormat="1" ht="20.100000000000001" customHeight="1" x14ac:dyDescent="0.2">
      <c r="B29" s="206"/>
      <c r="C29" s="94" t="s">
        <v>837</v>
      </c>
      <c r="D29" s="94" t="s">
        <v>905</v>
      </c>
      <c r="E29" s="126">
        <v>20251</v>
      </c>
      <c r="F29" s="94">
        <v>696359390</v>
      </c>
      <c r="G29" s="94">
        <v>460210958</v>
      </c>
      <c r="H29" s="140">
        <v>44805</v>
      </c>
      <c r="I29" s="140">
        <v>44926</v>
      </c>
      <c r="J29" s="148">
        <v>5.5399999999999998E-2</v>
      </c>
      <c r="K29" s="148">
        <v>2.3E-2</v>
      </c>
      <c r="L29" s="122">
        <v>0.83</v>
      </c>
      <c r="M29" s="122">
        <v>49.8</v>
      </c>
      <c r="N29" s="122">
        <v>0.55000000000000004</v>
      </c>
      <c r="O29" s="122">
        <v>33</v>
      </c>
      <c r="P29" s="122">
        <v>0.72</v>
      </c>
      <c r="Q29" s="122">
        <v>43.2</v>
      </c>
      <c r="R29" s="207">
        <v>0.23</v>
      </c>
      <c r="S29" s="207">
        <v>13.8</v>
      </c>
      <c r="T29" s="207">
        <v>2.2999999999999998</v>
      </c>
      <c r="U29" s="210">
        <v>11</v>
      </c>
      <c r="V29" s="206" t="s">
        <v>120</v>
      </c>
      <c r="W29" s="208" t="s">
        <v>280</v>
      </c>
      <c r="X29" s="140">
        <v>44805</v>
      </c>
      <c r="Y29" s="207">
        <v>37.9</v>
      </c>
      <c r="Z29" s="206">
        <v>3.79</v>
      </c>
      <c r="AA29" s="206" t="s">
        <v>135</v>
      </c>
    </row>
    <row r="30" spans="2:27" s="209" customFormat="1" ht="20.100000000000001" customHeight="1" x14ac:dyDescent="0.2">
      <c r="B30" s="206"/>
      <c r="C30" s="94" t="s">
        <v>35</v>
      </c>
      <c r="D30" s="94" t="s">
        <v>36</v>
      </c>
      <c r="E30" s="126">
        <v>20251</v>
      </c>
      <c r="F30" s="94" t="s">
        <v>284</v>
      </c>
      <c r="G30" s="94">
        <v>460204062</v>
      </c>
      <c r="H30" s="140">
        <v>44805</v>
      </c>
      <c r="I30" s="140">
        <v>44926</v>
      </c>
      <c r="J30" s="148">
        <v>5.5399999999999998E-2</v>
      </c>
      <c r="K30" s="148">
        <v>2.3E-2</v>
      </c>
      <c r="L30" s="122">
        <v>0.83</v>
      </c>
      <c r="M30" s="122">
        <v>49.8</v>
      </c>
      <c r="N30" s="122">
        <v>0.55000000000000004</v>
      </c>
      <c r="O30" s="122">
        <v>33</v>
      </c>
      <c r="P30" s="122">
        <v>0.72</v>
      </c>
      <c r="Q30" s="122">
        <v>43.2</v>
      </c>
      <c r="R30" s="207">
        <v>0.23</v>
      </c>
      <c r="S30" s="207">
        <v>13.8</v>
      </c>
      <c r="T30" s="207">
        <v>1.022583762392437</v>
      </c>
      <c r="U30" s="210">
        <v>11</v>
      </c>
      <c r="V30" s="206" t="s">
        <v>120</v>
      </c>
      <c r="W30" s="208"/>
      <c r="X30" s="208"/>
      <c r="Y30" s="206"/>
      <c r="Z30" s="206"/>
      <c r="AA30" s="206" t="s">
        <v>135</v>
      </c>
    </row>
    <row r="31" spans="2:27" s="209" customFormat="1" ht="20.100000000000001" customHeight="1" x14ac:dyDescent="0.2">
      <c r="B31" s="206"/>
      <c r="C31" s="256" t="s">
        <v>14</v>
      </c>
      <c r="D31" s="256" t="s">
        <v>15</v>
      </c>
      <c r="E31" s="257">
        <v>20251</v>
      </c>
      <c r="F31" s="256" t="s">
        <v>16</v>
      </c>
      <c r="G31" s="256">
        <v>460200375</v>
      </c>
      <c r="H31" s="147">
        <v>44805</v>
      </c>
      <c r="I31" s="147">
        <v>44926</v>
      </c>
      <c r="J31" s="148">
        <v>5.5599999999999997E-2</v>
      </c>
      <c r="K31" s="148">
        <v>2.3E-2</v>
      </c>
      <c r="L31" s="122">
        <v>0.83</v>
      </c>
      <c r="M31" s="122">
        <v>49.8</v>
      </c>
      <c r="N31" s="122">
        <v>0.56000000000000005</v>
      </c>
      <c r="O31" s="122">
        <v>33.6</v>
      </c>
      <c r="P31" s="122">
        <v>0.72</v>
      </c>
      <c r="Q31" s="122">
        <v>43.2</v>
      </c>
      <c r="R31" s="122">
        <v>0.23</v>
      </c>
      <c r="S31" s="122">
        <v>13.8</v>
      </c>
      <c r="T31" s="122"/>
      <c r="U31" s="149">
        <v>11</v>
      </c>
      <c r="V31" s="201" t="s">
        <v>2</v>
      </c>
      <c r="W31" s="202"/>
      <c r="X31" s="202"/>
      <c r="Y31" s="201"/>
      <c r="Z31" s="201"/>
      <c r="AA31" s="201" t="s">
        <v>135</v>
      </c>
    </row>
    <row r="32" spans="2:27" s="209" customFormat="1" ht="20.100000000000001" customHeight="1" x14ac:dyDescent="0.2">
      <c r="B32" s="206"/>
      <c r="C32" s="256" t="s">
        <v>347</v>
      </c>
      <c r="D32" s="256" t="s">
        <v>945</v>
      </c>
      <c r="E32" s="257">
        <v>20251</v>
      </c>
      <c r="F32" s="256" t="s">
        <v>307</v>
      </c>
      <c r="G32" s="256">
        <v>500200741</v>
      </c>
      <c r="H32" s="147">
        <v>44562</v>
      </c>
      <c r="I32" s="147">
        <v>44926</v>
      </c>
      <c r="J32" s="148">
        <v>5.6000000000000001E-2</v>
      </c>
      <c r="K32" s="148">
        <v>2.3E-2</v>
      </c>
      <c r="L32" s="122">
        <v>0.84</v>
      </c>
      <c r="M32" s="122">
        <v>50.4</v>
      </c>
      <c r="N32" s="122">
        <v>0.56000000000000005</v>
      </c>
      <c r="O32" s="122">
        <v>33.6</v>
      </c>
      <c r="P32" s="122">
        <v>0.73</v>
      </c>
      <c r="Q32" s="122">
        <v>43.8</v>
      </c>
      <c r="R32" s="122">
        <v>0.23</v>
      </c>
      <c r="S32" s="122">
        <v>13.8</v>
      </c>
      <c r="T32" s="122">
        <v>1.2</v>
      </c>
      <c r="U32" s="149">
        <v>11</v>
      </c>
      <c r="V32" s="201" t="s">
        <v>279</v>
      </c>
      <c r="W32" s="202"/>
      <c r="X32" s="202"/>
      <c r="Y32" s="201"/>
      <c r="Z32" s="201"/>
      <c r="AA32" s="201" t="s">
        <v>135</v>
      </c>
    </row>
    <row r="33" spans="2:27" s="209" customFormat="1" ht="20.100000000000001" customHeight="1" x14ac:dyDescent="0.2">
      <c r="B33" s="206"/>
      <c r="C33" s="94" t="s">
        <v>705</v>
      </c>
      <c r="D33" s="94" t="s">
        <v>961</v>
      </c>
      <c r="E33" s="126">
        <v>20253</v>
      </c>
      <c r="F33" s="94">
        <v>23801111</v>
      </c>
      <c r="G33" s="94">
        <v>460210890</v>
      </c>
      <c r="H33" s="140">
        <v>44805</v>
      </c>
      <c r="I33" s="140">
        <v>44926</v>
      </c>
      <c r="J33" s="148">
        <v>5.5399999999999998E-2</v>
      </c>
      <c r="K33" s="148">
        <v>2.3E-2</v>
      </c>
      <c r="L33" s="122">
        <v>0.83</v>
      </c>
      <c r="M33" s="122">
        <v>49.8</v>
      </c>
      <c r="N33" s="122">
        <v>0.55000000000000004</v>
      </c>
      <c r="O33" s="122">
        <v>33</v>
      </c>
      <c r="P33" s="122">
        <v>0.72</v>
      </c>
      <c r="Q33" s="122">
        <v>43.2</v>
      </c>
      <c r="R33" s="207">
        <v>0.23</v>
      </c>
      <c r="S33" s="207">
        <v>13.8</v>
      </c>
      <c r="T33" s="207">
        <v>1.2</v>
      </c>
      <c r="U33" s="210">
        <v>11</v>
      </c>
      <c r="V33" s="206" t="s">
        <v>120</v>
      </c>
      <c r="W33" s="208"/>
      <c r="X33" s="208"/>
      <c r="Y33" s="206"/>
      <c r="Z33" s="206"/>
      <c r="AA33" s="206" t="s">
        <v>135</v>
      </c>
    </row>
    <row r="34" spans="2:27" s="209" customFormat="1" ht="20.100000000000001" customHeight="1" x14ac:dyDescent="0.2">
      <c r="B34" s="206"/>
      <c r="C34" s="94" t="s">
        <v>648</v>
      </c>
      <c r="D34" s="94" t="s">
        <v>649</v>
      </c>
      <c r="E34" s="126">
        <v>20253</v>
      </c>
      <c r="F34" s="94">
        <v>28473532</v>
      </c>
      <c r="G34" s="94">
        <v>460210413</v>
      </c>
      <c r="H34" s="140">
        <v>44805</v>
      </c>
      <c r="I34" s="140">
        <v>44926</v>
      </c>
      <c r="J34" s="148">
        <v>5.5399999999999998E-2</v>
      </c>
      <c r="K34" s="148">
        <v>2.3E-2</v>
      </c>
      <c r="L34" s="122">
        <v>0.83</v>
      </c>
      <c r="M34" s="122">
        <v>49.8</v>
      </c>
      <c r="N34" s="122">
        <v>0.55000000000000004</v>
      </c>
      <c r="O34" s="122">
        <v>33</v>
      </c>
      <c r="P34" s="122">
        <v>0.72</v>
      </c>
      <c r="Q34" s="122">
        <v>43.2</v>
      </c>
      <c r="R34" s="207">
        <v>0.16769999999999999</v>
      </c>
      <c r="S34" s="207">
        <v>10.06</v>
      </c>
      <c r="T34" s="207"/>
      <c r="U34" s="210">
        <v>11</v>
      </c>
      <c r="V34" s="206"/>
      <c r="W34" s="208"/>
      <c r="X34" s="208"/>
      <c r="Y34" s="206"/>
      <c r="Z34" s="206"/>
      <c r="AA34" s="206" t="s">
        <v>135</v>
      </c>
    </row>
    <row r="35" spans="2:27" s="209" customFormat="1" ht="20.100000000000001" customHeight="1" x14ac:dyDescent="0.2">
      <c r="B35" s="206"/>
      <c r="C35" s="256" t="s">
        <v>909</v>
      </c>
      <c r="D35" s="256" t="s">
        <v>225</v>
      </c>
      <c r="E35" s="257">
        <v>20253</v>
      </c>
      <c r="F35" s="256" t="s">
        <v>317</v>
      </c>
      <c r="G35" s="256">
        <v>460206451</v>
      </c>
      <c r="H35" s="147">
        <v>44562</v>
      </c>
      <c r="I35" s="147">
        <v>44926</v>
      </c>
      <c r="J35" s="148">
        <v>5.8799999999999998E-2</v>
      </c>
      <c r="K35" s="148">
        <v>2.3E-2</v>
      </c>
      <c r="L35" s="122">
        <v>0.88</v>
      </c>
      <c r="M35" s="122">
        <v>52.8</v>
      </c>
      <c r="N35" s="122">
        <v>0.59</v>
      </c>
      <c r="O35" s="122">
        <v>35.4</v>
      </c>
      <c r="P35" s="122">
        <v>0.76</v>
      </c>
      <c r="Q35" s="122">
        <v>45.6</v>
      </c>
      <c r="R35" s="122">
        <v>0.23</v>
      </c>
      <c r="S35" s="122">
        <v>13.8</v>
      </c>
      <c r="T35" s="122">
        <v>1.0123579247685126</v>
      </c>
      <c r="U35" s="149">
        <v>11</v>
      </c>
      <c r="V35" s="201" t="s">
        <v>282</v>
      </c>
      <c r="W35" s="202"/>
      <c r="X35" s="202"/>
      <c r="Y35" s="201"/>
      <c r="Z35" s="201"/>
      <c r="AA35" s="201" t="s">
        <v>135</v>
      </c>
    </row>
    <row r="36" spans="2:27" s="209" customFormat="1" ht="20.100000000000001" customHeight="1" x14ac:dyDescent="0.2">
      <c r="B36" s="206"/>
      <c r="C36" s="94" t="s">
        <v>494</v>
      </c>
      <c r="D36" s="94" t="s">
        <v>33</v>
      </c>
      <c r="E36" s="126">
        <v>20253</v>
      </c>
      <c r="F36" s="94">
        <v>4014042</v>
      </c>
      <c r="G36" s="94">
        <v>460209352</v>
      </c>
      <c r="H36" s="140">
        <v>44805</v>
      </c>
      <c r="I36" s="140">
        <v>44926</v>
      </c>
      <c r="J36" s="148">
        <v>5.5399999999999998E-2</v>
      </c>
      <c r="K36" s="148">
        <v>2.3E-2</v>
      </c>
      <c r="L36" s="122">
        <v>0.83</v>
      </c>
      <c r="M36" s="122">
        <v>49.8</v>
      </c>
      <c r="N36" s="122">
        <v>0.55000000000000004</v>
      </c>
      <c r="O36" s="122">
        <v>33</v>
      </c>
      <c r="P36" s="122">
        <v>0.72</v>
      </c>
      <c r="Q36" s="122">
        <v>43.2</v>
      </c>
      <c r="R36" s="207">
        <v>0.23</v>
      </c>
      <c r="S36" s="207">
        <v>13.8</v>
      </c>
      <c r="T36" s="207">
        <v>1.2</v>
      </c>
      <c r="U36" s="210">
        <v>11</v>
      </c>
      <c r="V36" s="206" t="s">
        <v>120</v>
      </c>
      <c r="W36" s="208"/>
      <c r="X36" s="208"/>
      <c r="Y36" s="206"/>
      <c r="Z36" s="206"/>
      <c r="AA36" s="206" t="s">
        <v>135</v>
      </c>
    </row>
    <row r="37" spans="2:27" s="209" customFormat="1" ht="20.100000000000001" customHeight="1" x14ac:dyDescent="0.2">
      <c r="B37" s="206"/>
      <c r="C37" s="94" t="s">
        <v>719</v>
      </c>
      <c r="D37" s="94" t="s">
        <v>915</v>
      </c>
      <c r="E37" s="126">
        <v>20255</v>
      </c>
      <c r="F37" s="94">
        <v>36841899</v>
      </c>
      <c r="G37" s="94">
        <v>460211027</v>
      </c>
      <c r="H37" s="140">
        <v>44805</v>
      </c>
      <c r="I37" s="140">
        <v>44926</v>
      </c>
      <c r="J37" s="148">
        <v>5.5399999999999998E-2</v>
      </c>
      <c r="K37" s="148">
        <v>2.3E-2</v>
      </c>
      <c r="L37" s="122">
        <v>0.83</v>
      </c>
      <c r="M37" s="122">
        <v>49.8</v>
      </c>
      <c r="N37" s="122">
        <v>0.55000000000000004</v>
      </c>
      <c r="O37" s="122">
        <v>33</v>
      </c>
      <c r="P37" s="122">
        <v>0.72</v>
      </c>
      <c r="Q37" s="122">
        <v>43.2</v>
      </c>
      <c r="R37" s="207">
        <v>0.23</v>
      </c>
      <c r="S37" s="207">
        <v>13.8</v>
      </c>
      <c r="T37" s="153">
        <v>1.2</v>
      </c>
      <c r="U37" s="210">
        <v>11</v>
      </c>
      <c r="V37" s="206" t="s">
        <v>120</v>
      </c>
      <c r="W37" s="208"/>
      <c r="X37" s="208"/>
      <c r="Y37" s="206"/>
      <c r="Z37" s="206"/>
      <c r="AA37" s="206" t="s">
        <v>135</v>
      </c>
    </row>
    <row r="38" spans="2:27" s="209" customFormat="1" ht="20.100000000000001" customHeight="1" x14ac:dyDescent="0.2">
      <c r="B38" s="206"/>
      <c r="C38" s="94" t="s">
        <v>69</v>
      </c>
      <c r="D38" s="94" t="s">
        <v>70</v>
      </c>
      <c r="E38" s="126">
        <v>20255</v>
      </c>
      <c r="F38" s="94" t="s">
        <v>71</v>
      </c>
      <c r="G38" s="94">
        <v>460205347</v>
      </c>
      <c r="H38" s="140">
        <v>44805</v>
      </c>
      <c r="I38" s="140">
        <v>44926</v>
      </c>
      <c r="J38" s="148">
        <v>5.5399999999999998E-2</v>
      </c>
      <c r="K38" s="148">
        <v>2.3E-2</v>
      </c>
      <c r="L38" s="122">
        <v>0.83</v>
      </c>
      <c r="M38" s="122">
        <v>49.8</v>
      </c>
      <c r="N38" s="122">
        <v>0.55000000000000004</v>
      </c>
      <c r="O38" s="122">
        <v>33</v>
      </c>
      <c r="P38" s="122">
        <v>0.72</v>
      </c>
      <c r="Q38" s="122">
        <v>43.2</v>
      </c>
      <c r="R38" s="207">
        <v>0.23</v>
      </c>
      <c r="S38" s="207">
        <v>13.8</v>
      </c>
      <c r="T38" s="207"/>
      <c r="U38" s="210">
        <v>11</v>
      </c>
      <c r="V38" s="206" t="s">
        <v>120</v>
      </c>
      <c r="W38" s="208"/>
      <c r="X38" s="208"/>
      <c r="Y38" s="206"/>
      <c r="Z38" s="206"/>
      <c r="AA38" s="206" t="s">
        <v>135</v>
      </c>
    </row>
    <row r="39" spans="2:27" s="209" customFormat="1" ht="20.100000000000001" customHeight="1" x14ac:dyDescent="0.2">
      <c r="B39" s="206"/>
      <c r="C39" s="256" t="s">
        <v>852</v>
      </c>
      <c r="D39" s="256" t="s">
        <v>348</v>
      </c>
      <c r="E39" s="257">
        <v>20255</v>
      </c>
      <c r="F39" s="256" t="s">
        <v>349</v>
      </c>
      <c r="G39" s="256">
        <v>500200923</v>
      </c>
      <c r="H39" s="95">
        <v>44562</v>
      </c>
      <c r="I39" s="95">
        <v>44926</v>
      </c>
      <c r="J39" s="154">
        <v>5.7000000000000002E-2</v>
      </c>
      <c r="K39" s="154">
        <v>2.3E-2</v>
      </c>
      <c r="L39" s="133">
        <v>0.86</v>
      </c>
      <c r="M39" s="133">
        <v>51.6</v>
      </c>
      <c r="N39" s="133">
        <v>0.56999999999999995</v>
      </c>
      <c r="O39" s="133">
        <v>34.199999999999996</v>
      </c>
      <c r="P39" s="133">
        <v>0.74</v>
      </c>
      <c r="Q39" s="133">
        <v>44.4</v>
      </c>
      <c r="R39" s="168">
        <v>0.23</v>
      </c>
      <c r="S39" s="168">
        <v>13.8</v>
      </c>
      <c r="T39" s="122">
        <v>0.87</v>
      </c>
      <c r="U39" s="149">
        <v>11</v>
      </c>
      <c r="V39" s="201" t="s">
        <v>535</v>
      </c>
      <c r="W39" s="202"/>
      <c r="X39" s="202"/>
      <c r="Y39" s="201"/>
      <c r="Z39" s="201"/>
      <c r="AA39" s="201" t="s">
        <v>135</v>
      </c>
    </row>
    <row r="40" spans="2:27" s="209" customFormat="1" ht="20.100000000000001" customHeight="1" x14ac:dyDescent="0.2">
      <c r="B40" s="206"/>
      <c r="C40" s="94" t="s">
        <v>886</v>
      </c>
      <c r="D40" s="94" t="s">
        <v>263</v>
      </c>
      <c r="E40" s="126">
        <v>20255</v>
      </c>
      <c r="F40" s="94" t="s">
        <v>264</v>
      </c>
      <c r="G40" s="94">
        <v>460208317</v>
      </c>
      <c r="H40" s="140">
        <v>44866</v>
      </c>
      <c r="I40" s="140">
        <v>45230</v>
      </c>
      <c r="J40" s="90">
        <v>5.62E-2</v>
      </c>
      <c r="K40" s="90">
        <v>2.3E-2</v>
      </c>
      <c r="L40" s="207">
        <v>0.84</v>
      </c>
      <c r="M40" s="207">
        <v>50.4</v>
      </c>
      <c r="N40" s="207">
        <v>0.56000000000000005</v>
      </c>
      <c r="O40" s="207">
        <v>33.6</v>
      </c>
      <c r="P40" s="207">
        <v>0.73</v>
      </c>
      <c r="Q40" s="207">
        <v>43.8</v>
      </c>
      <c r="R40" s="207">
        <v>0.23</v>
      </c>
      <c r="S40" s="207">
        <v>13.8</v>
      </c>
      <c r="T40" s="207">
        <v>0.5</v>
      </c>
      <c r="U40" s="210">
        <v>11</v>
      </c>
      <c r="V40" s="206" t="s">
        <v>120</v>
      </c>
      <c r="W40" s="208" t="s">
        <v>280</v>
      </c>
      <c r="X40" s="123">
        <v>44866</v>
      </c>
      <c r="Y40" s="207">
        <v>38.9</v>
      </c>
      <c r="Z40" s="207">
        <v>3.89</v>
      </c>
      <c r="AA40" s="206" t="s">
        <v>135</v>
      </c>
    </row>
    <row r="41" spans="2:27" s="209" customFormat="1" ht="20.100000000000001" customHeight="1" x14ac:dyDescent="0.2">
      <c r="B41" s="206"/>
      <c r="C41" s="256" t="s">
        <v>1074</v>
      </c>
      <c r="D41" s="256" t="s">
        <v>1075</v>
      </c>
      <c r="E41" s="257">
        <v>20255</v>
      </c>
      <c r="F41" s="256" t="s">
        <v>68</v>
      </c>
      <c r="G41" s="256">
        <v>460201593</v>
      </c>
      <c r="H41" s="140">
        <v>44805</v>
      </c>
      <c r="I41" s="140">
        <v>44926</v>
      </c>
      <c r="J41" s="148">
        <v>5.5399999999999998E-2</v>
      </c>
      <c r="K41" s="148">
        <v>2.3E-2</v>
      </c>
      <c r="L41" s="122">
        <v>0.83</v>
      </c>
      <c r="M41" s="122">
        <v>49.8</v>
      </c>
      <c r="N41" s="122">
        <v>0.55000000000000004</v>
      </c>
      <c r="O41" s="122">
        <v>33</v>
      </c>
      <c r="P41" s="122">
        <v>0.72</v>
      </c>
      <c r="Q41" s="122">
        <v>43.2</v>
      </c>
      <c r="R41" s="122">
        <v>0.23</v>
      </c>
      <c r="S41" s="122">
        <v>13.8</v>
      </c>
      <c r="T41" s="122"/>
      <c r="U41" s="149">
        <v>11</v>
      </c>
      <c r="V41" s="201" t="s">
        <v>120</v>
      </c>
      <c r="W41" s="202"/>
      <c r="X41" s="202"/>
      <c r="Y41" s="201"/>
      <c r="Z41" s="201"/>
      <c r="AA41" s="201" t="s">
        <v>135</v>
      </c>
    </row>
    <row r="42" spans="2:27" s="209" customFormat="1" ht="20.100000000000001" customHeight="1" x14ac:dyDescent="0.2">
      <c r="B42" s="206"/>
      <c r="C42" s="94" t="s">
        <v>470</v>
      </c>
      <c r="D42" s="94" t="s">
        <v>471</v>
      </c>
      <c r="E42" s="126">
        <v>20257</v>
      </c>
      <c r="F42" s="94">
        <v>881417510</v>
      </c>
      <c r="G42" s="94">
        <v>460208420</v>
      </c>
      <c r="H42" s="140">
        <v>44805</v>
      </c>
      <c r="I42" s="140">
        <v>44926</v>
      </c>
      <c r="J42" s="148">
        <v>5.5599999999999997E-2</v>
      </c>
      <c r="K42" s="148">
        <v>2.3E-2</v>
      </c>
      <c r="L42" s="122">
        <v>0.83</v>
      </c>
      <c r="M42" s="122">
        <v>49.8</v>
      </c>
      <c r="N42" s="122">
        <v>0.56000000000000005</v>
      </c>
      <c r="O42" s="122">
        <v>33.6</v>
      </c>
      <c r="P42" s="122">
        <v>0.72</v>
      </c>
      <c r="Q42" s="122">
        <v>43.2</v>
      </c>
      <c r="R42" s="207">
        <v>0.23</v>
      </c>
      <c r="S42" s="207">
        <v>13.8</v>
      </c>
      <c r="T42" s="207">
        <v>1.2</v>
      </c>
      <c r="U42" s="210">
        <v>11</v>
      </c>
      <c r="V42" s="206" t="s">
        <v>120</v>
      </c>
      <c r="W42" s="208"/>
      <c r="X42" s="208"/>
      <c r="Y42" s="206"/>
      <c r="Z42" s="206"/>
      <c r="AA42" s="206" t="s">
        <v>135</v>
      </c>
    </row>
    <row r="43" spans="2:27" s="209" customFormat="1" ht="20.100000000000001" customHeight="1" x14ac:dyDescent="0.2">
      <c r="B43" s="206"/>
      <c r="C43" s="256" t="s">
        <v>57</v>
      </c>
      <c r="D43" s="256" t="s">
        <v>274</v>
      </c>
      <c r="E43" s="257">
        <v>20257</v>
      </c>
      <c r="F43" s="256" t="s">
        <v>58</v>
      </c>
      <c r="G43" s="256">
        <v>460206053</v>
      </c>
      <c r="H43" s="147">
        <v>44562</v>
      </c>
      <c r="I43" s="147">
        <v>44926</v>
      </c>
      <c r="J43" s="148">
        <v>4.8500000000000001E-2</v>
      </c>
      <c r="K43" s="148">
        <v>2.3E-2</v>
      </c>
      <c r="L43" s="122">
        <v>0.73</v>
      </c>
      <c r="M43" s="122">
        <v>43.8</v>
      </c>
      <c r="N43" s="122">
        <v>0.49</v>
      </c>
      <c r="O43" s="122">
        <v>29.4</v>
      </c>
      <c r="P43" s="122">
        <v>0.63</v>
      </c>
      <c r="Q43" s="122">
        <v>37.799999999999997</v>
      </c>
      <c r="R43" s="122">
        <v>0.23</v>
      </c>
      <c r="S43" s="122">
        <v>13.8</v>
      </c>
      <c r="T43" s="122"/>
      <c r="U43" s="149">
        <v>11</v>
      </c>
      <c r="V43" s="201" t="s">
        <v>279</v>
      </c>
      <c r="W43" s="202"/>
      <c r="X43" s="202"/>
      <c r="Y43" s="201"/>
      <c r="Z43" s="201"/>
      <c r="AA43" s="201" t="s">
        <v>135</v>
      </c>
    </row>
    <row r="44" spans="2:27" s="209" customFormat="1" ht="20.100000000000001" customHeight="1" x14ac:dyDescent="0.2">
      <c r="B44" s="206"/>
      <c r="C44" s="94" t="s">
        <v>1136</v>
      </c>
      <c r="D44" s="94" t="s">
        <v>55</v>
      </c>
      <c r="E44" s="126">
        <v>20257</v>
      </c>
      <c r="F44" s="94" t="s">
        <v>56</v>
      </c>
      <c r="G44" s="94">
        <v>460205917</v>
      </c>
      <c r="H44" s="140">
        <v>44805</v>
      </c>
      <c r="I44" s="140">
        <v>44926</v>
      </c>
      <c r="J44" s="148">
        <v>5.5599999999999997E-2</v>
      </c>
      <c r="K44" s="148">
        <v>2.3E-2</v>
      </c>
      <c r="L44" s="122">
        <v>0.83</v>
      </c>
      <c r="M44" s="122">
        <v>49.8</v>
      </c>
      <c r="N44" s="122">
        <v>0.56000000000000005</v>
      </c>
      <c r="O44" s="122">
        <v>33.6</v>
      </c>
      <c r="P44" s="122">
        <v>0.72</v>
      </c>
      <c r="Q44" s="122">
        <v>43.2</v>
      </c>
      <c r="R44" s="207">
        <v>0.23</v>
      </c>
      <c r="S44" s="207">
        <v>13.8</v>
      </c>
      <c r="T44" s="207">
        <v>0.93</v>
      </c>
      <c r="U44" s="210">
        <v>11</v>
      </c>
      <c r="V44" s="206" t="s">
        <v>120</v>
      </c>
      <c r="W44" s="208"/>
      <c r="X44" s="208"/>
      <c r="Y44" s="206"/>
      <c r="Z44" s="206"/>
      <c r="AA44" s="206" t="s">
        <v>135</v>
      </c>
    </row>
    <row r="45" spans="2:27" s="209" customFormat="1" ht="20.100000000000001" customHeight="1" x14ac:dyDescent="0.2">
      <c r="B45" s="206"/>
      <c r="C45" s="94" t="s">
        <v>59</v>
      </c>
      <c r="D45" s="94" t="s">
        <v>60</v>
      </c>
      <c r="E45" s="126">
        <v>20257</v>
      </c>
      <c r="F45" s="94" t="s">
        <v>61</v>
      </c>
      <c r="G45" s="94">
        <v>460205780</v>
      </c>
      <c r="H45" s="140">
        <v>44805</v>
      </c>
      <c r="I45" s="140">
        <v>44926</v>
      </c>
      <c r="J45" s="148">
        <v>5.5399999999999998E-2</v>
      </c>
      <c r="K45" s="148">
        <v>2.3E-2</v>
      </c>
      <c r="L45" s="122">
        <v>0.83</v>
      </c>
      <c r="M45" s="122">
        <v>49.8</v>
      </c>
      <c r="N45" s="122">
        <v>0.56000000000000005</v>
      </c>
      <c r="O45" s="122">
        <v>33.6</v>
      </c>
      <c r="P45" s="122">
        <v>0.72</v>
      </c>
      <c r="Q45" s="122">
        <v>43.2</v>
      </c>
      <c r="R45" s="207">
        <v>0.23</v>
      </c>
      <c r="S45" s="207">
        <v>13.8</v>
      </c>
      <c r="T45" s="207">
        <v>1.022583762392437</v>
      </c>
      <c r="U45" s="210">
        <v>11</v>
      </c>
      <c r="V45" s="206" t="s">
        <v>120</v>
      </c>
      <c r="W45" s="208"/>
      <c r="X45" s="208"/>
      <c r="Y45" s="206"/>
      <c r="Z45" s="206"/>
      <c r="AA45" s="206" t="s">
        <v>135</v>
      </c>
    </row>
    <row r="46" spans="2:27" s="209" customFormat="1" ht="20.100000000000001" customHeight="1" x14ac:dyDescent="0.2">
      <c r="B46" s="206"/>
      <c r="C46" s="94" t="s">
        <v>356</v>
      </c>
      <c r="D46" s="94" t="s">
        <v>357</v>
      </c>
      <c r="E46" s="126">
        <v>20257</v>
      </c>
      <c r="F46" s="94">
        <v>8535870</v>
      </c>
      <c r="G46" s="94">
        <v>460203620</v>
      </c>
      <c r="H46" s="140">
        <v>44805</v>
      </c>
      <c r="I46" s="140">
        <v>44926</v>
      </c>
      <c r="J46" s="148">
        <v>5.5599999999999997E-2</v>
      </c>
      <c r="K46" s="148">
        <v>2.3E-2</v>
      </c>
      <c r="L46" s="122">
        <v>0.83</v>
      </c>
      <c r="M46" s="122">
        <v>49.8</v>
      </c>
      <c r="N46" s="122">
        <v>0.56000000000000005</v>
      </c>
      <c r="O46" s="122">
        <v>33.6</v>
      </c>
      <c r="P46" s="122">
        <v>0.72</v>
      </c>
      <c r="Q46" s="122">
        <v>43.2</v>
      </c>
      <c r="R46" s="207">
        <v>0.23</v>
      </c>
      <c r="S46" s="207">
        <v>13.8</v>
      </c>
      <c r="T46" s="207">
        <v>1.022583762392437</v>
      </c>
      <c r="U46" s="210">
        <v>11</v>
      </c>
      <c r="V46" s="206" t="s">
        <v>120</v>
      </c>
      <c r="W46" s="208"/>
      <c r="X46" s="208"/>
      <c r="Y46" s="206"/>
      <c r="Z46" s="206"/>
      <c r="AA46" s="206" t="s">
        <v>135</v>
      </c>
    </row>
    <row r="47" spans="2:27" s="209" customFormat="1" ht="20.100000000000001" customHeight="1" x14ac:dyDescent="0.2">
      <c r="B47" s="206"/>
      <c r="C47" s="94" t="s">
        <v>224</v>
      </c>
      <c r="D47" s="94" t="s">
        <v>497</v>
      </c>
      <c r="E47" s="126">
        <v>20259</v>
      </c>
      <c r="F47" s="94">
        <v>400211</v>
      </c>
      <c r="G47" s="94">
        <v>460208750</v>
      </c>
      <c r="H47" s="140">
        <v>44652</v>
      </c>
      <c r="I47" s="140">
        <v>44804</v>
      </c>
      <c r="J47" s="90">
        <v>5.0900000000000001E-2</v>
      </c>
      <c r="K47" s="90">
        <v>2.3E-2</v>
      </c>
      <c r="L47" s="207">
        <v>0.76</v>
      </c>
      <c r="M47" s="207">
        <v>45.6</v>
      </c>
      <c r="N47" s="207">
        <v>0.51</v>
      </c>
      <c r="O47" s="207">
        <v>30.6</v>
      </c>
      <c r="P47" s="207">
        <v>0.66</v>
      </c>
      <c r="Q47" s="207">
        <v>39.6</v>
      </c>
      <c r="R47" s="207">
        <v>0.23</v>
      </c>
      <c r="S47" s="207">
        <v>13.8</v>
      </c>
      <c r="T47" s="207">
        <v>1.2</v>
      </c>
      <c r="U47" s="210">
        <v>11</v>
      </c>
      <c r="V47" s="206"/>
      <c r="W47" s="208"/>
      <c r="X47" s="208"/>
      <c r="Y47" s="206"/>
      <c r="Z47" s="206"/>
      <c r="AA47" s="206" t="s">
        <v>135</v>
      </c>
    </row>
    <row r="48" spans="2:27" s="209" customFormat="1" ht="20.100000000000001" customHeight="1" x14ac:dyDescent="0.2">
      <c r="B48" s="206"/>
      <c r="C48" s="256" t="s">
        <v>1206</v>
      </c>
      <c r="D48" s="256" t="s">
        <v>1207</v>
      </c>
      <c r="E48" s="257">
        <v>20259</v>
      </c>
      <c r="F48" s="258">
        <v>18151370</v>
      </c>
      <c r="G48" s="256">
        <v>460212459</v>
      </c>
      <c r="H48" s="140">
        <v>44805</v>
      </c>
      <c r="I48" s="140">
        <v>44926</v>
      </c>
      <c r="J48" s="148">
        <v>5.5599999999999997E-2</v>
      </c>
      <c r="K48" s="148">
        <v>2.3E-2</v>
      </c>
      <c r="L48" s="122">
        <v>0.83</v>
      </c>
      <c r="M48" s="122">
        <v>49.8</v>
      </c>
      <c r="N48" s="122">
        <v>0.56000000000000005</v>
      </c>
      <c r="O48" s="122">
        <v>33.6</v>
      </c>
      <c r="P48" s="122">
        <v>0.72</v>
      </c>
      <c r="Q48" s="122">
        <v>43.2</v>
      </c>
      <c r="R48" s="122">
        <v>0.23</v>
      </c>
      <c r="S48" s="122">
        <v>13.8</v>
      </c>
      <c r="T48" s="122"/>
      <c r="U48" s="149">
        <v>11</v>
      </c>
      <c r="V48" s="201" t="s">
        <v>120</v>
      </c>
      <c r="W48" s="202"/>
      <c r="X48" s="202"/>
      <c r="Y48" s="201"/>
      <c r="Z48" s="201"/>
      <c r="AA48" s="201" t="s">
        <v>135</v>
      </c>
    </row>
    <row r="49" spans="2:27" s="209" customFormat="1" ht="20.100000000000001" customHeight="1" x14ac:dyDescent="0.2">
      <c r="B49" s="206"/>
      <c r="C49" s="259" t="s">
        <v>688</v>
      </c>
      <c r="D49" s="256" t="s">
        <v>319</v>
      </c>
      <c r="E49" s="257">
        <v>20355</v>
      </c>
      <c r="F49" s="256" t="s">
        <v>80</v>
      </c>
      <c r="G49" s="256">
        <v>460204051</v>
      </c>
      <c r="H49" s="147">
        <v>44805</v>
      </c>
      <c r="I49" s="147">
        <v>44926</v>
      </c>
      <c r="J49" s="148">
        <v>5.5599999999999997E-2</v>
      </c>
      <c r="K49" s="148">
        <v>2.3E-2</v>
      </c>
      <c r="L49" s="122">
        <v>0.83</v>
      </c>
      <c r="M49" s="122">
        <v>49.8</v>
      </c>
      <c r="N49" s="122">
        <v>0.56000000000000005</v>
      </c>
      <c r="O49" s="122">
        <v>33.6</v>
      </c>
      <c r="P49" s="122">
        <v>0.72</v>
      </c>
      <c r="Q49" s="122">
        <v>43.2</v>
      </c>
      <c r="R49" s="122">
        <v>0.23</v>
      </c>
      <c r="S49" s="122">
        <v>13.8</v>
      </c>
      <c r="T49" s="122">
        <v>1.2</v>
      </c>
      <c r="U49" s="149">
        <v>11</v>
      </c>
      <c r="V49" s="201" t="s">
        <v>2</v>
      </c>
      <c r="W49" s="202" t="s">
        <v>280</v>
      </c>
      <c r="X49" s="132">
        <v>44805</v>
      </c>
      <c r="Y49" s="122">
        <v>38</v>
      </c>
      <c r="Z49" s="122">
        <v>3.8</v>
      </c>
      <c r="AA49" s="201" t="s">
        <v>135</v>
      </c>
    </row>
    <row r="50" spans="2:27" s="209" customFormat="1" ht="20.100000000000001" customHeight="1" x14ac:dyDescent="0.2">
      <c r="B50" s="206"/>
      <c r="C50" s="127" t="s">
        <v>1053</v>
      </c>
      <c r="D50" s="94" t="s">
        <v>1054</v>
      </c>
      <c r="E50" s="126">
        <v>20355</v>
      </c>
      <c r="F50" s="94">
        <v>35718219</v>
      </c>
      <c r="G50" s="94">
        <v>460212200</v>
      </c>
      <c r="H50" s="140">
        <v>44805</v>
      </c>
      <c r="I50" s="140">
        <v>44926</v>
      </c>
      <c r="J50" s="148">
        <v>5.5399999999999998E-2</v>
      </c>
      <c r="K50" s="148">
        <v>2.3E-2</v>
      </c>
      <c r="L50" s="122">
        <v>0.83</v>
      </c>
      <c r="M50" s="122">
        <v>49.8</v>
      </c>
      <c r="N50" s="122">
        <v>0.56000000000000005</v>
      </c>
      <c r="O50" s="122">
        <v>33.6</v>
      </c>
      <c r="P50" s="122">
        <v>0.72</v>
      </c>
      <c r="Q50" s="122">
        <v>43.2</v>
      </c>
      <c r="R50" s="207">
        <v>0.23</v>
      </c>
      <c r="S50" s="207">
        <v>13.8</v>
      </c>
      <c r="T50" s="207"/>
      <c r="U50" s="210">
        <v>11</v>
      </c>
      <c r="V50" s="206" t="s">
        <v>120</v>
      </c>
      <c r="W50" s="208"/>
      <c r="X50" s="208"/>
      <c r="Y50" s="206"/>
      <c r="Z50" s="206"/>
      <c r="AA50" s="206" t="s">
        <v>135</v>
      </c>
    </row>
    <row r="51" spans="2:27" s="209" customFormat="1" ht="20.100000000000001" customHeight="1" x14ac:dyDescent="0.2">
      <c r="B51" s="206"/>
      <c r="C51" s="94" t="s">
        <v>625</v>
      </c>
      <c r="D51" s="94" t="s">
        <v>564</v>
      </c>
      <c r="E51" s="126">
        <v>20357</v>
      </c>
      <c r="F51" s="94">
        <v>32533959</v>
      </c>
      <c r="G51" s="94">
        <v>462200244</v>
      </c>
      <c r="H51" s="140">
        <v>44805</v>
      </c>
      <c r="I51" s="140">
        <v>44926</v>
      </c>
      <c r="J51" s="148">
        <v>5.5399999999999998E-2</v>
      </c>
      <c r="K51" s="148">
        <v>2.3E-2</v>
      </c>
      <c r="L51" s="122">
        <v>0.83</v>
      </c>
      <c r="M51" s="122">
        <v>49.8</v>
      </c>
      <c r="N51" s="122">
        <v>0.56000000000000005</v>
      </c>
      <c r="O51" s="122">
        <v>33.6</v>
      </c>
      <c r="P51" s="122">
        <v>0.72</v>
      </c>
      <c r="Q51" s="122">
        <v>43.2</v>
      </c>
      <c r="R51" s="207">
        <v>0.23</v>
      </c>
      <c r="S51" s="207">
        <v>13.8</v>
      </c>
      <c r="T51" s="207">
        <v>1.2</v>
      </c>
      <c r="U51" s="210">
        <v>11</v>
      </c>
      <c r="V51" s="206" t="s">
        <v>120</v>
      </c>
      <c r="W51" s="208"/>
      <c r="X51" s="208"/>
      <c r="Y51" s="206"/>
      <c r="Z51" s="206"/>
      <c r="AA51" s="206" t="s">
        <v>135</v>
      </c>
    </row>
    <row r="52" spans="2:27" s="209" customFormat="1" ht="20.100000000000001" customHeight="1" x14ac:dyDescent="0.2">
      <c r="B52" s="206"/>
      <c r="C52" s="256" t="s">
        <v>729</v>
      </c>
      <c r="D52" s="256" t="s">
        <v>213</v>
      </c>
      <c r="E52" s="257">
        <v>20359</v>
      </c>
      <c r="F52" s="256" t="s">
        <v>361</v>
      </c>
      <c r="G52" s="256">
        <v>500200774</v>
      </c>
      <c r="H52" s="147">
        <v>44562</v>
      </c>
      <c r="I52" s="147">
        <v>44926</v>
      </c>
      <c r="J52" s="148">
        <v>5.8799999999999998E-2</v>
      </c>
      <c r="K52" s="148">
        <v>2.3E-2</v>
      </c>
      <c r="L52" s="122">
        <v>0.88</v>
      </c>
      <c r="M52" s="122">
        <v>52.8</v>
      </c>
      <c r="N52" s="122">
        <v>0.59</v>
      </c>
      <c r="O52" s="122">
        <v>35.4</v>
      </c>
      <c r="P52" s="122">
        <v>0.76</v>
      </c>
      <c r="Q52" s="122">
        <v>45.6</v>
      </c>
      <c r="R52" s="122">
        <v>0.23</v>
      </c>
      <c r="S52" s="122">
        <v>13.8</v>
      </c>
      <c r="T52" s="122">
        <v>1.33</v>
      </c>
      <c r="U52" s="149">
        <v>11</v>
      </c>
      <c r="V52" s="201" t="s">
        <v>282</v>
      </c>
      <c r="W52" s="202" t="s">
        <v>280</v>
      </c>
      <c r="X52" s="132">
        <v>44562</v>
      </c>
      <c r="Y52" s="122">
        <v>39.799999999999997</v>
      </c>
      <c r="Z52" s="122">
        <v>3.98</v>
      </c>
      <c r="AA52" s="201" t="s">
        <v>135</v>
      </c>
    </row>
    <row r="53" spans="2:27" s="209" customFormat="1" ht="20.100000000000001" customHeight="1" x14ac:dyDescent="0.2">
      <c r="B53" s="206"/>
      <c r="C53" s="127" t="s">
        <v>1002</v>
      </c>
      <c r="D53" s="94" t="s">
        <v>1195</v>
      </c>
      <c r="E53" s="126">
        <v>20457</v>
      </c>
      <c r="F53" s="94" t="s">
        <v>1052</v>
      </c>
      <c r="G53" s="94">
        <v>460212197</v>
      </c>
      <c r="H53" s="140">
        <v>44805</v>
      </c>
      <c r="I53" s="140">
        <v>44926</v>
      </c>
      <c r="J53" s="148">
        <v>5.67E-2</v>
      </c>
      <c r="K53" s="148">
        <v>2.3E-2</v>
      </c>
      <c r="L53" s="122">
        <v>0.85</v>
      </c>
      <c r="M53" s="122">
        <v>51</v>
      </c>
      <c r="N53" s="122">
        <v>0.56999999999999995</v>
      </c>
      <c r="O53" s="122">
        <v>34.199999999999996</v>
      </c>
      <c r="P53" s="122">
        <v>0.74</v>
      </c>
      <c r="Q53" s="122">
        <v>44.4</v>
      </c>
      <c r="R53" s="207">
        <v>0.23</v>
      </c>
      <c r="S53" s="207">
        <v>13.8</v>
      </c>
      <c r="T53" s="207"/>
      <c r="U53" s="210">
        <v>11</v>
      </c>
      <c r="V53" s="206" t="s">
        <v>120</v>
      </c>
      <c r="W53" s="208" t="s">
        <v>280</v>
      </c>
      <c r="X53" s="140">
        <v>44805</v>
      </c>
      <c r="Y53" s="207">
        <v>38.799999999999997</v>
      </c>
      <c r="Z53" s="207">
        <v>3.88</v>
      </c>
      <c r="AA53" s="206" t="s">
        <v>135</v>
      </c>
    </row>
    <row r="54" spans="2:27" s="209" customFormat="1" ht="20.100000000000001" customHeight="1" x14ac:dyDescent="0.2">
      <c r="B54" s="206"/>
      <c r="C54" s="94" t="s">
        <v>691</v>
      </c>
      <c r="D54" s="94" t="s">
        <v>732</v>
      </c>
      <c r="E54" s="126">
        <v>20457</v>
      </c>
      <c r="F54" s="94">
        <v>18988591</v>
      </c>
      <c r="G54" s="94">
        <v>460210710</v>
      </c>
      <c r="H54" s="140">
        <v>44805</v>
      </c>
      <c r="I54" s="140">
        <v>44926</v>
      </c>
      <c r="J54" s="148">
        <v>5.5399999999999998E-2</v>
      </c>
      <c r="K54" s="148">
        <v>2.3E-2</v>
      </c>
      <c r="L54" s="122">
        <v>0.83</v>
      </c>
      <c r="M54" s="122">
        <v>49.8</v>
      </c>
      <c r="N54" s="122">
        <v>0.56000000000000005</v>
      </c>
      <c r="O54" s="122">
        <v>33.6</v>
      </c>
      <c r="P54" s="122">
        <v>0.72</v>
      </c>
      <c r="Q54" s="122">
        <v>43.2</v>
      </c>
      <c r="R54" s="207">
        <v>0.23</v>
      </c>
      <c r="S54" s="207">
        <v>13.8</v>
      </c>
      <c r="T54" s="207">
        <v>1.35</v>
      </c>
      <c r="U54" s="210">
        <v>11</v>
      </c>
      <c r="V54" s="206" t="s">
        <v>120</v>
      </c>
      <c r="W54" s="208"/>
      <c r="X54" s="208"/>
      <c r="Y54" s="206"/>
      <c r="Z54" s="206"/>
      <c r="AA54" s="206" t="s">
        <v>135</v>
      </c>
    </row>
    <row r="55" spans="2:27" s="209" customFormat="1" ht="20.100000000000001" customHeight="1" x14ac:dyDescent="0.2">
      <c r="B55" s="206"/>
      <c r="C55" s="94" t="s">
        <v>588</v>
      </c>
      <c r="D55" s="94" t="s">
        <v>589</v>
      </c>
      <c r="E55" s="126">
        <v>20459</v>
      </c>
      <c r="F55" s="94">
        <v>70383798</v>
      </c>
      <c r="G55" s="94">
        <v>462200437</v>
      </c>
      <c r="H55" s="140">
        <v>44805</v>
      </c>
      <c r="I55" s="140">
        <v>44926</v>
      </c>
      <c r="J55" s="148">
        <v>5.5399999999999998E-2</v>
      </c>
      <c r="K55" s="148">
        <v>2.3E-2</v>
      </c>
      <c r="L55" s="122">
        <v>0.83</v>
      </c>
      <c r="M55" s="122">
        <v>49.8</v>
      </c>
      <c r="N55" s="122">
        <v>0.56000000000000005</v>
      </c>
      <c r="O55" s="122">
        <v>33.6</v>
      </c>
      <c r="P55" s="122">
        <v>0.72</v>
      </c>
      <c r="Q55" s="122">
        <v>43.2</v>
      </c>
      <c r="R55" s="207">
        <v>0.23</v>
      </c>
      <c r="S55" s="207">
        <v>13.8</v>
      </c>
      <c r="T55" s="207"/>
      <c r="U55" s="210">
        <v>11</v>
      </c>
      <c r="V55" s="206" t="s">
        <v>120</v>
      </c>
      <c r="W55" s="208" t="s">
        <v>280</v>
      </c>
      <c r="X55" s="140">
        <v>44805</v>
      </c>
      <c r="Y55" s="207">
        <v>37.9</v>
      </c>
      <c r="Z55" s="207">
        <v>3.79</v>
      </c>
      <c r="AA55" s="206" t="s">
        <v>135</v>
      </c>
    </row>
    <row r="56" spans="2:27" s="209" customFormat="1" ht="20.100000000000001" customHeight="1" x14ac:dyDescent="0.2">
      <c r="B56" s="206"/>
      <c r="C56" s="94" t="s">
        <v>43</v>
      </c>
      <c r="D56" s="94" t="s">
        <v>44</v>
      </c>
      <c r="E56" s="126">
        <v>20459</v>
      </c>
      <c r="F56" s="94" t="s">
        <v>45</v>
      </c>
      <c r="G56" s="94">
        <v>460201343</v>
      </c>
      <c r="H56" s="140">
        <v>44805</v>
      </c>
      <c r="I56" s="140">
        <v>44926</v>
      </c>
      <c r="J56" s="148">
        <v>5.5399999999999998E-2</v>
      </c>
      <c r="K56" s="148">
        <v>2.3E-2</v>
      </c>
      <c r="L56" s="122">
        <v>0.83</v>
      </c>
      <c r="M56" s="122">
        <v>49.8</v>
      </c>
      <c r="N56" s="122">
        <v>0.56000000000000005</v>
      </c>
      <c r="O56" s="122">
        <v>33.6</v>
      </c>
      <c r="P56" s="122">
        <v>0.72</v>
      </c>
      <c r="Q56" s="122">
        <v>43.2</v>
      </c>
      <c r="R56" s="207">
        <v>0.23</v>
      </c>
      <c r="S56" s="207">
        <v>13.8</v>
      </c>
      <c r="T56" s="207">
        <v>1.2</v>
      </c>
      <c r="U56" s="210">
        <v>11</v>
      </c>
      <c r="V56" s="206" t="s">
        <v>120</v>
      </c>
      <c r="W56" s="208"/>
      <c r="X56" s="208"/>
      <c r="Y56" s="206"/>
      <c r="Z56" s="206"/>
      <c r="AA56" s="206" t="s">
        <v>135</v>
      </c>
    </row>
    <row r="57" spans="2:27" s="209" customFormat="1" ht="20.100000000000001" customHeight="1" x14ac:dyDescent="0.2">
      <c r="B57" s="206"/>
      <c r="C57" s="94" t="s">
        <v>692</v>
      </c>
      <c r="D57" s="94" t="s">
        <v>693</v>
      </c>
      <c r="E57" s="126">
        <v>20535</v>
      </c>
      <c r="F57" s="94">
        <v>60430307</v>
      </c>
      <c r="G57" s="94">
        <v>460210732</v>
      </c>
      <c r="H57" s="140">
        <v>44805</v>
      </c>
      <c r="I57" s="140">
        <v>44926</v>
      </c>
      <c r="J57" s="148">
        <v>5.5599999999999997E-2</v>
      </c>
      <c r="K57" s="148">
        <v>2.3E-2</v>
      </c>
      <c r="L57" s="122">
        <v>0.83</v>
      </c>
      <c r="M57" s="122">
        <v>49.8</v>
      </c>
      <c r="N57" s="122">
        <v>0.56000000000000005</v>
      </c>
      <c r="O57" s="122">
        <v>33.6</v>
      </c>
      <c r="P57" s="122">
        <v>0.72</v>
      </c>
      <c r="Q57" s="122">
        <v>43.2</v>
      </c>
      <c r="R57" s="207">
        <v>0.23</v>
      </c>
      <c r="S57" s="207">
        <v>13.8</v>
      </c>
      <c r="T57" s="207">
        <v>1.2</v>
      </c>
      <c r="U57" s="210">
        <v>11</v>
      </c>
      <c r="V57" s="206" t="s">
        <v>120</v>
      </c>
      <c r="W57" s="208"/>
      <c r="X57" s="208"/>
      <c r="Y57" s="206"/>
      <c r="Z57" s="206"/>
      <c r="AA57" s="206" t="s">
        <v>135</v>
      </c>
    </row>
    <row r="58" spans="2:27" s="209" customFormat="1" ht="20.100000000000001" customHeight="1" x14ac:dyDescent="0.2">
      <c r="B58" s="206"/>
      <c r="C58" s="94" t="s">
        <v>634</v>
      </c>
      <c r="D58" s="94" t="s">
        <v>635</v>
      </c>
      <c r="E58" s="126">
        <v>20535</v>
      </c>
      <c r="F58" s="94">
        <v>55449165</v>
      </c>
      <c r="G58" s="94">
        <v>460210300</v>
      </c>
      <c r="H58" s="140">
        <v>44652</v>
      </c>
      <c r="I58" s="140">
        <v>44804</v>
      </c>
      <c r="J58" s="90">
        <v>5.0900000000000001E-2</v>
      </c>
      <c r="K58" s="90">
        <v>2.3E-2</v>
      </c>
      <c r="L58" s="207">
        <v>0.76</v>
      </c>
      <c r="M58" s="207">
        <v>45.6</v>
      </c>
      <c r="N58" s="207">
        <v>0.51</v>
      </c>
      <c r="O58" s="207">
        <v>30.6</v>
      </c>
      <c r="P58" s="207">
        <v>0.66</v>
      </c>
      <c r="Q58" s="207">
        <v>39.6</v>
      </c>
      <c r="R58" s="207">
        <v>0.23</v>
      </c>
      <c r="S58" s="207">
        <v>13.8</v>
      </c>
      <c r="T58" s="207">
        <v>1.2</v>
      </c>
      <c r="U58" s="210">
        <v>11</v>
      </c>
      <c r="V58" s="206"/>
      <c r="W58" s="208"/>
      <c r="X58" s="208"/>
      <c r="Y58" s="206"/>
      <c r="Z58" s="206"/>
      <c r="AA58" s="206" t="s">
        <v>135</v>
      </c>
    </row>
    <row r="59" spans="2:27" s="209" customFormat="1" ht="20.100000000000001" customHeight="1" x14ac:dyDescent="0.2">
      <c r="B59" s="206"/>
      <c r="C59" s="256" t="s">
        <v>1045</v>
      </c>
      <c r="D59" s="256" t="s">
        <v>573</v>
      </c>
      <c r="E59" s="257">
        <v>20535</v>
      </c>
      <c r="F59" s="256" t="s">
        <v>3</v>
      </c>
      <c r="G59" s="256">
        <v>460205768</v>
      </c>
      <c r="H59" s="147">
        <v>44805</v>
      </c>
      <c r="I59" s="147">
        <v>44926</v>
      </c>
      <c r="J59" s="148">
        <v>5.5399999999999998E-2</v>
      </c>
      <c r="K59" s="148">
        <v>2.3E-2</v>
      </c>
      <c r="L59" s="122">
        <v>0.83</v>
      </c>
      <c r="M59" s="122">
        <v>49.8</v>
      </c>
      <c r="N59" s="122">
        <v>0.56000000000000005</v>
      </c>
      <c r="O59" s="122">
        <v>33.6</v>
      </c>
      <c r="P59" s="122">
        <v>0.72</v>
      </c>
      <c r="Q59" s="122">
        <v>43.2</v>
      </c>
      <c r="R59" s="122">
        <v>0.23</v>
      </c>
      <c r="S59" s="122">
        <v>13.8</v>
      </c>
      <c r="T59" s="122">
        <v>0.69</v>
      </c>
      <c r="U59" s="149">
        <v>11</v>
      </c>
      <c r="V59" s="201" t="s">
        <v>2</v>
      </c>
      <c r="W59" s="202"/>
      <c r="X59" s="202"/>
      <c r="Y59" s="201"/>
      <c r="Z59" s="201"/>
      <c r="AA59" s="201" t="s">
        <v>135</v>
      </c>
    </row>
    <row r="60" spans="2:27" s="209" customFormat="1" ht="20.100000000000001" customHeight="1" x14ac:dyDescent="0.2">
      <c r="B60" s="206"/>
      <c r="C60" s="94" t="s">
        <v>611</v>
      </c>
      <c r="D60" s="94" t="s">
        <v>612</v>
      </c>
      <c r="E60" s="126">
        <v>20535</v>
      </c>
      <c r="F60" s="94">
        <v>66872170</v>
      </c>
      <c r="G60" s="94">
        <v>462200778</v>
      </c>
      <c r="H60" s="140">
        <v>44805</v>
      </c>
      <c r="I60" s="140">
        <v>44926</v>
      </c>
      <c r="J60" s="148">
        <v>5.5399999999999998E-2</v>
      </c>
      <c r="K60" s="148">
        <v>2.3E-2</v>
      </c>
      <c r="L60" s="122">
        <v>0.83</v>
      </c>
      <c r="M60" s="122">
        <v>49.8</v>
      </c>
      <c r="N60" s="122">
        <v>0.56000000000000005</v>
      </c>
      <c r="O60" s="122">
        <v>33.6</v>
      </c>
      <c r="P60" s="122">
        <v>0.72</v>
      </c>
      <c r="Q60" s="122">
        <v>43.2</v>
      </c>
      <c r="R60" s="207">
        <v>0.23</v>
      </c>
      <c r="S60" s="207">
        <v>13.8</v>
      </c>
      <c r="T60" s="207"/>
      <c r="U60" s="210">
        <v>11</v>
      </c>
      <c r="V60" s="206" t="s">
        <v>120</v>
      </c>
      <c r="W60" s="208"/>
      <c r="X60" s="208"/>
      <c r="Y60" s="206"/>
      <c r="Z60" s="206"/>
      <c r="AA60" s="206" t="s">
        <v>135</v>
      </c>
    </row>
    <row r="61" spans="2:27" s="209" customFormat="1" ht="20.100000000000001" customHeight="1" x14ac:dyDescent="0.2">
      <c r="B61" s="206"/>
      <c r="C61" s="94" t="s">
        <v>1131</v>
      </c>
      <c r="D61" s="94" t="s">
        <v>575</v>
      </c>
      <c r="E61" s="126">
        <v>20535</v>
      </c>
      <c r="F61" s="94">
        <v>88232334</v>
      </c>
      <c r="G61" s="94">
        <v>462200380</v>
      </c>
      <c r="H61" s="140">
        <v>44805</v>
      </c>
      <c r="I61" s="140">
        <v>44926</v>
      </c>
      <c r="J61" s="148">
        <v>5.5399999999999998E-2</v>
      </c>
      <c r="K61" s="148">
        <v>2.3E-2</v>
      </c>
      <c r="L61" s="122">
        <v>0.83</v>
      </c>
      <c r="M61" s="122">
        <v>49.8</v>
      </c>
      <c r="N61" s="122">
        <v>0.56000000000000005</v>
      </c>
      <c r="O61" s="122">
        <v>33.6</v>
      </c>
      <c r="P61" s="122">
        <v>0.72</v>
      </c>
      <c r="Q61" s="122">
        <v>43.2</v>
      </c>
      <c r="R61" s="207">
        <v>0.23</v>
      </c>
      <c r="S61" s="207">
        <v>13.8</v>
      </c>
      <c r="T61" s="207">
        <v>1.1399999999999999</v>
      </c>
      <c r="U61" s="210">
        <v>11</v>
      </c>
      <c r="V61" s="206" t="s">
        <v>120</v>
      </c>
      <c r="W61" s="208" t="s">
        <v>280</v>
      </c>
      <c r="X61" s="140">
        <v>44805</v>
      </c>
      <c r="Y61" s="207">
        <v>38.299999999999997</v>
      </c>
      <c r="Z61" s="207">
        <v>3.83</v>
      </c>
      <c r="AA61" s="206" t="s">
        <v>135</v>
      </c>
    </row>
    <row r="62" spans="2:27" s="209" customFormat="1" ht="20.100000000000001" customHeight="1" x14ac:dyDescent="0.2">
      <c r="B62" s="206"/>
      <c r="C62" s="94" t="s">
        <v>394</v>
      </c>
      <c r="D62" s="94" t="s">
        <v>397</v>
      </c>
      <c r="E62" s="126">
        <v>20535</v>
      </c>
      <c r="F62" s="94">
        <v>55617808</v>
      </c>
      <c r="G62" s="94">
        <v>460209831</v>
      </c>
      <c r="H62" s="140">
        <v>44805</v>
      </c>
      <c r="I62" s="140">
        <v>44926</v>
      </c>
      <c r="J62" s="148">
        <v>5.5399999999999998E-2</v>
      </c>
      <c r="K62" s="148">
        <v>2.3E-2</v>
      </c>
      <c r="L62" s="122">
        <v>0.83</v>
      </c>
      <c r="M62" s="122">
        <v>49.8</v>
      </c>
      <c r="N62" s="122">
        <v>0.56000000000000005</v>
      </c>
      <c r="O62" s="122">
        <v>33.6</v>
      </c>
      <c r="P62" s="122">
        <v>0.72</v>
      </c>
      <c r="Q62" s="122">
        <v>43.2</v>
      </c>
      <c r="R62" s="207">
        <v>0.23</v>
      </c>
      <c r="S62" s="207">
        <v>13.8</v>
      </c>
      <c r="T62" s="207">
        <v>1.2</v>
      </c>
      <c r="U62" s="210">
        <v>11</v>
      </c>
      <c r="V62" s="206" t="s">
        <v>120</v>
      </c>
      <c r="W62" s="208"/>
      <c r="X62" s="208"/>
      <c r="Y62" s="206"/>
      <c r="Z62" s="206"/>
      <c r="AA62" s="206" t="s">
        <v>135</v>
      </c>
    </row>
    <row r="63" spans="2:27" s="209" customFormat="1" ht="20.100000000000001" customHeight="1" x14ac:dyDescent="0.2">
      <c r="B63" s="206"/>
      <c r="C63" s="256" t="s">
        <v>86</v>
      </c>
      <c r="D63" s="256" t="s">
        <v>251</v>
      </c>
      <c r="E63" s="257">
        <v>20535</v>
      </c>
      <c r="F63" s="256">
        <v>21908166</v>
      </c>
      <c r="G63" s="256">
        <v>460207350</v>
      </c>
      <c r="H63" s="147">
        <v>44805</v>
      </c>
      <c r="I63" s="147">
        <v>44926</v>
      </c>
      <c r="J63" s="148">
        <v>5.5399999999999998E-2</v>
      </c>
      <c r="K63" s="148">
        <v>2.3E-2</v>
      </c>
      <c r="L63" s="122">
        <v>0.83</v>
      </c>
      <c r="M63" s="122">
        <v>49.8</v>
      </c>
      <c r="N63" s="122">
        <v>0.56000000000000005</v>
      </c>
      <c r="O63" s="122">
        <v>33.6</v>
      </c>
      <c r="P63" s="122">
        <v>0.72</v>
      </c>
      <c r="Q63" s="122">
        <v>43.2</v>
      </c>
      <c r="R63" s="122">
        <v>0.23</v>
      </c>
      <c r="S63" s="122">
        <v>13.8</v>
      </c>
      <c r="T63" s="122">
        <v>1.1000000000000001</v>
      </c>
      <c r="U63" s="149">
        <v>11</v>
      </c>
      <c r="V63" s="201" t="s">
        <v>2</v>
      </c>
      <c r="W63" s="202"/>
      <c r="X63" s="202"/>
      <c r="Y63" s="201"/>
      <c r="Z63" s="201"/>
      <c r="AA63" s="201" t="s">
        <v>135</v>
      </c>
    </row>
    <row r="64" spans="2:27" s="209" customFormat="1" ht="20.100000000000001" customHeight="1" x14ac:dyDescent="0.2">
      <c r="B64" s="206"/>
      <c r="C64" s="94" t="s">
        <v>367</v>
      </c>
      <c r="D64" s="94" t="s">
        <v>369</v>
      </c>
      <c r="E64" s="126">
        <v>20535</v>
      </c>
      <c r="F64" s="94" t="s">
        <v>370</v>
      </c>
      <c r="G64" s="94">
        <v>460200411</v>
      </c>
      <c r="H64" s="140">
        <v>44805</v>
      </c>
      <c r="I64" s="140">
        <v>44926</v>
      </c>
      <c r="J64" s="148">
        <v>5.5399999999999998E-2</v>
      </c>
      <c r="K64" s="148">
        <v>2.3E-2</v>
      </c>
      <c r="L64" s="122">
        <v>0.83</v>
      </c>
      <c r="M64" s="122">
        <v>49.8</v>
      </c>
      <c r="N64" s="122">
        <v>0.56000000000000005</v>
      </c>
      <c r="O64" s="122">
        <v>33.6</v>
      </c>
      <c r="P64" s="122">
        <v>0.72</v>
      </c>
      <c r="Q64" s="122">
        <v>43.2</v>
      </c>
      <c r="R64" s="207">
        <v>0.23</v>
      </c>
      <c r="S64" s="207">
        <v>13.8</v>
      </c>
      <c r="T64" s="207">
        <v>0.63400193268331095</v>
      </c>
      <c r="U64" s="210">
        <v>11</v>
      </c>
      <c r="V64" s="206" t="s">
        <v>120</v>
      </c>
      <c r="W64" s="208"/>
      <c r="X64" s="208"/>
      <c r="Y64" s="206"/>
      <c r="Z64" s="206"/>
      <c r="AA64" s="206" t="s">
        <v>135</v>
      </c>
    </row>
    <row r="65" spans="2:27" s="209" customFormat="1" ht="20.100000000000001" customHeight="1" x14ac:dyDescent="0.2">
      <c r="B65" s="206"/>
      <c r="C65" s="256" t="s">
        <v>371</v>
      </c>
      <c r="D65" s="256" t="s">
        <v>372</v>
      </c>
      <c r="E65" s="257">
        <v>20535</v>
      </c>
      <c r="F65" s="256">
        <v>21116783</v>
      </c>
      <c r="G65" s="256">
        <v>500201230</v>
      </c>
      <c r="H65" s="147">
        <v>44562</v>
      </c>
      <c r="I65" s="147">
        <v>44926</v>
      </c>
      <c r="J65" s="148">
        <v>5.67E-2</v>
      </c>
      <c r="K65" s="148">
        <v>2.3E-2</v>
      </c>
      <c r="L65" s="122">
        <v>0.85</v>
      </c>
      <c r="M65" s="122">
        <v>51</v>
      </c>
      <c r="N65" s="122">
        <v>0.56999999999999995</v>
      </c>
      <c r="O65" s="122">
        <v>34.199999999999996</v>
      </c>
      <c r="P65" s="122">
        <v>0.74</v>
      </c>
      <c r="Q65" s="122">
        <v>44.4</v>
      </c>
      <c r="R65" s="122">
        <v>0.23</v>
      </c>
      <c r="S65" s="122">
        <v>13.8</v>
      </c>
      <c r="T65" s="122">
        <v>0.75</v>
      </c>
      <c r="U65" s="149">
        <v>11</v>
      </c>
      <c r="V65" s="201" t="s">
        <v>282</v>
      </c>
      <c r="W65" s="202"/>
      <c r="X65" s="202"/>
      <c r="Y65" s="201"/>
      <c r="Z65" s="201"/>
      <c r="AA65" s="201" t="s">
        <v>135</v>
      </c>
    </row>
    <row r="66" spans="2:27" s="209" customFormat="1" ht="20.100000000000001" customHeight="1" x14ac:dyDescent="0.2">
      <c r="B66" s="206"/>
      <c r="C66" s="94" t="s">
        <v>83</v>
      </c>
      <c r="D66" s="94" t="s">
        <v>668</v>
      </c>
      <c r="E66" s="126">
        <v>20535</v>
      </c>
      <c r="F66" s="94" t="s">
        <v>84</v>
      </c>
      <c r="G66" s="94">
        <v>460201980</v>
      </c>
      <c r="H66" s="140">
        <v>44805</v>
      </c>
      <c r="I66" s="140">
        <v>44926</v>
      </c>
      <c r="J66" s="148">
        <v>5.5399999999999998E-2</v>
      </c>
      <c r="K66" s="148">
        <v>2.3E-2</v>
      </c>
      <c r="L66" s="122">
        <v>0.83</v>
      </c>
      <c r="M66" s="122">
        <v>49.8</v>
      </c>
      <c r="N66" s="122">
        <v>0.56000000000000005</v>
      </c>
      <c r="O66" s="122">
        <v>33.6</v>
      </c>
      <c r="P66" s="122">
        <v>0.72</v>
      </c>
      <c r="Q66" s="122">
        <v>43.2</v>
      </c>
      <c r="R66" s="207">
        <v>0.23</v>
      </c>
      <c r="S66" s="207">
        <v>13.8</v>
      </c>
      <c r="T66" s="207">
        <v>0.71</v>
      </c>
      <c r="U66" s="210">
        <v>11</v>
      </c>
      <c r="V66" s="206" t="s">
        <v>120</v>
      </c>
      <c r="W66" s="208" t="s">
        <v>280</v>
      </c>
      <c r="X66" s="140">
        <v>44805</v>
      </c>
      <c r="Y66" s="207">
        <v>37.9</v>
      </c>
      <c r="Z66" s="206">
        <v>3.79</v>
      </c>
      <c r="AA66" s="206" t="s">
        <v>135</v>
      </c>
    </row>
    <row r="67" spans="2:27" s="209" customFormat="1" ht="20.100000000000001" customHeight="1" x14ac:dyDescent="0.2">
      <c r="B67" s="206"/>
      <c r="C67" s="94" t="s">
        <v>384</v>
      </c>
      <c r="D67" s="94" t="s">
        <v>559</v>
      </c>
      <c r="E67" s="126">
        <v>20535</v>
      </c>
      <c r="F67" s="94">
        <v>25330530</v>
      </c>
      <c r="G67" s="94">
        <v>460209784</v>
      </c>
      <c r="H67" s="140">
        <v>44805</v>
      </c>
      <c r="I67" s="140">
        <v>44926</v>
      </c>
      <c r="J67" s="148">
        <v>5.5399999999999998E-2</v>
      </c>
      <c r="K67" s="148">
        <v>2.3E-2</v>
      </c>
      <c r="L67" s="122">
        <v>0.83</v>
      </c>
      <c r="M67" s="122">
        <v>49.8</v>
      </c>
      <c r="N67" s="122">
        <v>0.56000000000000005</v>
      </c>
      <c r="O67" s="122">
        <v>33.6</v>
      </c>
      <c r="P67" s="122">
        <v>0.72</v>
      </c>
      <c r="Q67" s="122">
        <v>43.2</v>
      </c>
      <c r="R67" s="207">
        <v>0.23</v>
      </c>
      <c r="S67" s="207">
        <v>13.8</v>
      </c>
      <c r="T67" s="207">
        <v>0.87</v>
      </c>
      <c r="U67" s="210">
        <v>11</v>
      </c>
      <c r="V67" s="206" t="s">
        <v>120</v>
      </c>
      <c r="W67" s="208"/>
      <c r="X67" s="208"/>
      <c r="Y67" s="206"/>
      <c r="Z67" s="206"/>
      <c r="AA67" s="206" t="s">
        <v>135</v>
      </c>
    </row>
    <row r="68" spans="2:27" s="209" customFormat="1" ht="20.100000000000001" customHeight="1" x14ac:dyDescent="0.2">
      <c r="B68" s="206"/>
      <c r="C68" s="260" t="s">
        <v>1224</v>
      </c>
      <c r="D68" s="260" t="s">
        <v>1225</v>
      </c>
      <c r="E68" s="261">
        <v>20535</v>
      </c>
      <c r="F68" s="258">
        <v>81985301</v>
      </c>
      <c r="G68" s="260">
        <v>460213494</v>
      </c>
      <c r="H68" s="140">
        <v>44805</v>
      </c>
      <c r="I68" s="140">
        <v>44926</v>
      </c>
      <c r="J68" s="148">
        <v>5.5399999999999998E-2</v>
      </c>
      <c r="K68" s="148">
        <v>2.3E-2</v>
      </c>
      <c r="L68" s="122">
        <v>0.83</v>
      </c>
      <c r="M68" s="122">
        <v>49.8</v>
      </c>
      <c r="N68" s="122">
        <v>0.55000000000000004</v>
      </c>
      <c r="O68" s="122">
        <v>33</v>
      </c>
      <c r="P68" s="122">
        <v>0.72</v>
      </c>
      <c r="Q68" s="122">
        <v>43.2</v>
      </c>
      <c r="R68" s="197">
        <v>0.23</v>
      </c>
      <c r="S68" s="197">
        <v>13.8</v>
      </c>
      <c r="T68" s="197"/>
      <c r="U68" s="198">
        <v>11</v>
      </c>
      <c r="V68" s="199" t="s">
        <v>120</v>
      </c>
      <c r="W68" s="200"/>
      <c r="X68" s="200"/>
      <c r="Y68" s="199"/>
      <c r="Z68" s="199"/>
      <c r="AA68" s="201" t="s">
        <v>135</v>
      </c>
    </row>
    <row r="69" spans="2:27" s="209" customFormat="1" ht="20.100000000000001" customHeight="1" x14ac:dyDescent="0.2">
      <c r="B69" s="206"/>
      <c r="C69" s="256" t="s">
        <v>1182</v>
      </c>
      <c r="D69" s="256" t="s">
        <v>1177</v>
      </c>
      <c r="E69" s="257">
        <v>20537</v>
      </c>
      <c r="F69" s="258" t="s">
        <v>1178</v>
      </c>
      <c r="G69" s="256">
        <v>460213110</v>
      </c>
      <c r="H69" s="140">
        <v>44805</v>
      </c>
      <c r="I69" s="140">
        <v>44926</v>
      </c>
      <c r="J69" s="148">
        <v>5.5399999999999998E-2</v>
      </c>
      <c r="K69" s="148">
        <v>2.3E-2</v>
      </c>
      <c r="L69" s="122">
        <v>0.83</v>
      </c>
      <c r="M69" s="122">
        <v>49.8</v>
      </c>
      <c r="N69" s="122">
        <v>0.56000000000000005</v>
      </c>
      <c r="O69" s="122">
        <v>33.6</v>
      </c>
      <c r="P69" s="122">
        <v>0.72</v>
      </c>
      <c r="Q69" s="122">
        <v>43.2</v>
      </c>
      <c r="R69" s="122">
        <v>0.23</v>
      </c>
      <c r="S69" s="122">
        <v>13.8</v>
      </c>
      <c r="T69" s="122"/>
      <c r="U69" s="149">
        <v>11</v>
      </c>
      <c r="V69" s="201" t="s">
        <v>120</v>
      </c>
      <c r="W69" s="202"/>
      <c r="X69" s="202"/>
      <c r="Y69" s="201"/>
      <c r="Z69" s="201"/>
      <c r="AA69" s="201" t="s">
        <v>135</v>
      </c>
    </row>
    <row r="70" spans="2:27" s="209" customFormat="1" ht="20.100000000000001" customHeight="1" x14ac:dyDescent="0.2">
      <c r="B70" s="206"/>
      <c r="C70" s="256" t="s">
        <v>1173</v>
      </c>
      <c r="D70" s="256" t="s">
        <v>1174</v>
      </c>
      <c r="E70" s="257">
        <v>20537</v>
      </c>
      <c r="F70" s="258">
        <v>26183630</v>
      </c>
      <c r="G70" s="256">
        <v>460212357</v>
      </c>
      <c r="H70" s="140">
        <v>44805</v>
      </c>
      <c r="I70" s="140">
        <v>44926</v>
      </c>
      <c r="J70" s="148">
        <v>5.5399999999999998E-2</v>
      </c>
      <c r="K70" s="148">
        <v>2.3E-2</v>
      </c>
      <c r="L70" s="122">
        <v>0.83</v>
      </c>
      <c r="M70" s="122">
        <v>49.8</v>
      </c>
      <c r="N70" s="122">
        <v>0.56000000000000005</v>
      </c>
      <c r="O70" s="122">
        <v>33.6</v>
      </c>
      <c r="P70" s="122">
        <v>0.72</v>
      </c>
      <c r="Q70" s="122">
        <v>43.2</v>
      </c>
      <c r="R70" s="122">
        <v>0.23</v>
      </c>
      <c r="S70" s="122">
        <v>13.8</v>
      </c>
      <c r="T70" s="122"/>
      <c r="U70" s="149">
        <v>11</v>
      </c>
      <c r="V70" s="201" t="s">
        <v>120</v>
      </c>
      <c r="W70" s="202"/>
      <c r="X70" s="202"/>
      <c r="Y70" s="201"/>
      <c r="Z70" s="201"/>
      <c r="AA70" s="201" t="s">
        <v>135</v>
      </c>
    </row>
    <row r="71" spans="2:27" s="209" customFormat="1" ht="20.100000000000001" customHeight="1" x14ac:dyDescent="0.2">
      <c r="B71" s="206"/>
      <c r="C71" s="94" t="s">
        <v>958</v>
      </c>
      <c r="D71" s="94" t="s">
        <v>959</v>
      </c>
      <c r="E71" s="126">
        <v>20537</v>
      </c>
      <c r="F71" s="94">
        <v>303985500</v>
      </c>
      <c r="G71" s="94">
        <v>460211551</v>
      </c>
      <c r="H71" s="140">
        <v>44805</v>
      </c>
      <c r="I71" s="140">
        <v>44926</v>
      </c>
      <c r="J71" s="148">
        <v>5.6599999999999998E-2</v>
      </c>
      <c r="K71" s="148">
        <v>2.3E-2</v>
      </c>
      <c r="L71" s="122">
        <v>0.85</v>
      </c>
      <c r="M71" s="122">
        <v>51</v>
      </c>
      <c r="N71" s="122">
        <v>0.56999999999999995</v>
      </c>
      <c r="O71" s="122">
        <v>34.199999999999996</v>
      </c>
      <c r="P71" s="122">
        <v>0.74</v>
      </c>
      <c r="Q71" s="122">
        <v>44.4</v>
      </c>
      <c r="R71" s="207">
        <v>0.23</v>
      </c>
      <c r="S71" s="207">
        <v>13.8</v>
      </c>
      <c r="T71" s="207"/>
      <c r="U71" s="210">
        <v>11</v>
      </c>
      <c r="V71" s="206" t="s">
        <v>120</v>
      </c>
      <c r="W71" s="208"/>
      <c r="X71" s="208"/>
      <c r="Y71" s="206"/>
      <c r="Z71" s="206"/>
      <c r="AA71" s="206" t="s">
        <v>135</v>
      </c>
    </row>
    <row r="72" spans="2:27" s="209" customFormat="1" ht="20.100000000000001" customHeight="1" x14ac:dyDescent="0.2">
      <c r="B72" s="206"/>
      <c r="C72" s="94" t="s">
        <v>645</v>
      </c>
      <c r="D72" s="94" t="s">
        <v>836</v>
      </c>
      <c r="E72" s="126">
        <v>20537</v>
      </c>
      <c r="F72" s="94">
        <v>73433881</v>
      </c>
      <c r="G72" s="94">
        <v>460209535</v>
      </c>
      <c r="H72" s="140">
        <v>44805</v>
      </c>
      <c r="I72" s="140">
        <v>44926</v>
      </c>
      <c r="J72" s="148">
        <v>5.5399999999999998E-2</v>
      </c>
      <c r="K72" s="148">
        <v>2.3E-2</v>
      </c>
      <c r="L72" s="122">
        <v>0.83</v>
      </c>
      <c r="M72" s="122">
        <v>49.8</v>
      </c>
      <c r="N72" s="122">
        <v>0.56000000000000005</v>
      </c>
      <c r="O72" s="122">
        <v>33.6</v>
      </c>
      <c r="P72" s="122">
        <v>0.72</v>
      </c>
      <c r="Q72" s="122">
        <v>43.2</v>
      </c>
      <c r="R72" s="207">
        <v>0.23</v>
      </c>
      <c r="S72" s="207">
        <v>13.8</v>
      </c>
      <c r="T72" s="207"/>
      <c r="U72" s="210">
        <v>11</v>
      </c>
      <c r="V72" s="206" t="s">
        <v>120</v>
      </c>
      <c r="W72" s="208"/>
      <c r="X72" s="208"/>
      <c r="Y72" s="206"/>
      <c r="Z72" s="206"/>
      <c r="AA72" s="206" t="s">
        <v>135</v>
      </c>
    </row>
    <row r="73" spans="2:27" s="209" customFormat="1" ht="17.25" customHeight="1" x14ac:dyDescent="0.2">
      <c r="B73" s="206"/>
      <c r="C73" s="94" t="s">
        <v>1254</v>
      </c>
      <c r="D73" s="94" t="s">
        <v>644</v>
      </c>
      <c r="E73" s="94">
        <v>20537</v>
      </c>
      <c r="F73" s="94">
        <v>537991800</v>
      </c>
      <c r="G73" s="94">
        <v>460213256</v>
      </c>
      <c r="H73" s="140">
        <v>44866</v>
      </c>
      <c r="I73" s="140">
        <v>44926</v>
      </c>
      <c r="J73" s="148">
        <v>5.5399999999999998E-2</v>
      </c>
      <c r="K73" s="148">
        <v>2.3E-2</v>
      </c>
      <c r="L73" s="122">
        <v>0.83</v>
      </c>
      <c r="M73" s="122">
        <v>49.8</v>
      </c>
      <c r="N73" s="122">
        <v>0.55000000000000004</v>
      </c>
      <c r="O73" s="122">
        <v>33</v>
      </c>
      <c r="P73" s="122">
        <v>0.72</v>
      </c>
      <c r="Q73" s="122">
        <v>43.2</v>
      </c>
      <c r="R73" s="207">
        <v>0.23</v>
      </c>
      <c r="S73" s="207">
        <v>13.8</v>
      </c>
      <c r="T73" s="207">
        <v>0.78</v>
      </c>
      <c r="U73" s="210">
        <v>11</v>
      </c>
      <c r="V73" s="206" t="s">
        <v>120</v>
      </c>
      <c r="W73" s="208"/>
      <c r="X73" s="208"/>
      <c r="Y73" s="206"/>
      <c r="Z73" s="206"/>
      <c r="AA73" s="206" t="s">
        <v>135</v>
      </c>
    </row>
    <row r="74" spans="2:27" s="209" customFormat="1" ht="20.100000000000001" customHeight="1" x14ac:dyDescent="0.2">
      <c r="B74" s="206"/>
      <c r="C74" s="94" t="s">
        <v>621</v>
      </c>
      <c r="D74" s="94" t="s">
        <v>622</v>
      </c>
      <c r="E74" s="126">
        <v>20537</v>
      </c>
      <c r="F74" s="94">
        <v>55501920</v>
      </c>
      <c r="G74" s="94">
        <v>460210037</v>
      </c>
      <c r="H74" s="140">
        <v>44805</v>
      </c>
      <c r="I74" s="140">
        <v>44926</v>
      </c>
      <c r="J74" s="148">
        <v>5.5399999999999998E-2</v>
      </c>
      <c r="K74" s="148">
        <v>2.3E-2</v>
      </c>
      <c r="L74" s="122">
        <v>0.83</v>
      </c>
      <c r="M74" s="122">
        <v>49.8</v>
      </c>
      <c r="N74" s="122">
        <v>0.56000000000000005</v>
      </c>
      <c r="O74" s="122">
        <v>33.6</v>
      </c>
      <c r="P74" s="122">
        <v>0.72</v>
      </c>
      <c r="Q74" s="122">
        <v>43.2</v>
      </c>
      <c r="R74" s="207">
        <v>0.23</v>
      </c>
      <c r="S74" s="207">
        <v>13.8</v>
      </c>
      <c r="T74" s="207">
        <v>0.65</v>
      </c>
      <c r="U74" s="210">
        <v>11</v>
      </c>
      <c r="V74" s="206" t="s">
        <v>120</v>
      </c>
      <c r="W74" s="208"/>
      <c r="X74" s="208"/>
      <c r="Y74" s="206"/>
      <c r="Z74" s="206"/>
      <c r="AA74" s="206" t="s">
        <v>135</v>
      </c>
    </row>
    <row r="75" spans="2:27" s="209" customFormat="1" ht="20.100000000000001" customHeight="1" x14ac:dyDescent="0.2">
      <c r="B75" s="206"/>
      <c r="C75" s="94" t="s">
        <v>395</v>
      </c>
      <c r="D75" s="94" t="s">
        <v>713</v>
      </c>
      <c r="E75" s="126">
        <v>20537</v>
      </c>
      <c r="F75" s="94">
        <v>60564709</v>
      </c>
      <c r="G75" s="94">
        <v>462200062</v>
      </c>
      <c r="H75" s="140">
        <v>44805</v>
      </c>
      <c r="I75" s="140">
        <v>44926</v>
      </c>
      <c r="J75" s="148">
        <v>5.5399999999999998E-2</v>
      </c>
      <c r="K75" s="148">
        <v>2.3E-2</v>
      </c>
      <c r="L75" s="122">
        <v>0.83</v>
      </c>
      <c r="M75" s="122">
        <v>49.8</v>
      </c>
      <c r="N75" s="122">
        <v>0.56000000000000005</v>
      </c>
      <c r="O75" s="122">
        <v>33.6</v>
      </c>
      <c r="P75" s="122">
        <v>0.72</v>
      </c>
      <c r="Q75" s="122">
        <v>43.2</v>
      </c>
      <c r="R75" s="207">
        <v>0.23</v>
      </c>
      <c r="S75" s="207">
        <v>13.8</v>
      </c>
      <c r="T75" s="207">
        <v>1.2</v>
      </c>
      <c r="U75" s="210">
        <v>11</v>
      </c>
      <c r="V75" s="206" t="s">
        <v>120</v>
      </c>
      <c r="W75" s="208"/>
      <c r="X75" s="208"/>
      <c r="Y75" s="206"/>
      <c r="Z75" s="206"/>
      <c r="AA75" s="206" t="s">
        <v>135</v>
      </c>
    </row>
    <row r="76" spans="2:27" s="209" customFormat="1" ht="20.100000000000001" customHeight="1" x14ac:dyDescent="0.2">
      <c r="B76" s="206"/>
      <c r="C76" s="94" t="s">
        <v>252</v>
      </c>
      <c r="D76" s="94" t="s">
        <v>253</v>
      </c>
      <c r="E76" s="126">
        <v>20537</v>
      </c>
      <c r="F76" s="94">
        <v>21985351</v>
      </c>
      <c r="G76" s="94">
        <v>460209136</v>
      </c>
      <c r="H76" s="140">
        <v>44805</v>
      </c>
      <c r="I76" s="140">
        <v>44926</v>
      </c>
      <c r="J76" s="148">
        <v>5.5399999999999998E-2</v>
      </c>
      <c r="K76" s="148">
        <v>2.3E-2</v>
      </c>
      <c r="L76" s="122">
        <v>0.83</v>
      </c>
      <c r="M76" s="122">
        <v>49.8</v>
      </c>
      <c r="N76" s="122">
        <v>0.56000000000000005</v>
      </c>
      <c r="O76" s="122">
        <v>33.6</v>
      </c>
      <c r="P76" s="122">
        <v>0.72</v>
      </c>
      <c r="Q76" s="122">
        <v>43.2</v>
      </c>
      <c r="R76" s="207">
        <v>0.23</v>
      </c>
      <c r="S76" s="207">
        <v>13.8</v>
      </c>
      <c r="T76" s="207">
        <v>1.2</v>
      </c>
      <c r="U76" s="210">
        <v>11</v>
      </c>
      <c r="V76" s="206" t="s">
        <v>120</v>
      </c>
      <c r="W76" s="208"/>
      <c r="X76" s="208"/>
      <c r="Y76" s="206"/>
      <c r="Z76" s="206"/>
      <c r="AA76" s="206" t="s">
        <v>135</v>
      </c>
    </row>
    <row r="77" spans="2:27" s="209" customFormat="1" ht="20.100000000000001" customHeight="1" x14ac:dyDescent="0.2">
      <c r="B77" s="206"/>
      <c r="C77" s="256" t="s">
        <v>548</v>
      </c>
      <c r="D77" s="256" t="s">
        <v>447</v>
      </c>
      <c r="E77" s="257">
        <v>20537</v>
      </c>
      <c r="F77" s="256">
        <v>22625225</v>
      </c>
      <c r="G77" s="256">
        <v>460208226</v>
      </c>
      <c r="H77" s="147">
        <v>44805</v>
      </c>
      <c r="I77" s="147">
        <v>44926</v>
      </c>
      <c r="J77" s="148">
        <v>5.5599999999999997E-2</v>
      </c>
      <c r="K77" s="148">
        <v>2.3E-2</v>
      </c>
      <c r="L77" s="122">
        <v>0.83</v>
      </c>
      <c r="M77" s="122">
        <v>49.8</v>
      </c>
      <c r="N77" s="122">
        <v>0.56000000000000005</v>
      </c>
      <c r="O77" s="122">
        <v>33.6</v>
      </c>
      <c r="P77" s="122">
        <v>0.72</v>
      </c>
      <c r="Q77" s="122">
        <v>43.2</v>
      </c>
      <c r="R77" s="122">
        <v>0.23</v>
      </c>
      <c r="S77" s="122">
        <v>13.8</v>
      </c>
      <c r="T77" s="122"/>
      <c r="U77" s="149">
        <v>11</v>
      </c>
      <c r="V77" s="201" t="s">
        <v>2</v>
      </c>
      <c r="W77" s="202"/>
      <c r="X77" s="202"/>
      <c r="Y77" s="201"/>
      <c r="Z77" s="201"/>
      <c r="AA77" s="201" t="s">
        <v>135</v>
      </c>
    </row>
    <row r="78" spans="2:27" s="209" customFormat="1" ht="20.100000000000001" customHeight="1" x14ac:dyDescent="0.2">
      <c r="B78" s="206"/>
      <c r="C78" s="94" t="s">
        <v>1165</v>
      </c>
      <c r="D78" s="94" t="s">
        <v>644</v>
      </c>
      <c r="E78" s="126">
        <v>20537</v>
      </c>
      <c r="F78" s="94">
        <v>46873505</v>
      </c>
      <c r="G78" s="94">
        <v>460210275</v>
      </c>
      <c r="H78" s="140">
        <v>44805</v>
      </c>
      <c r="I78" s="140">
        <v>44926</v>
      </c>
      <c r="J78" s="148">
        <v>5.5399999999999998E-2</v>
      </c>
      <c r="K78" s="148">
        <v>2.3E-2</v>
      </c>
      <c r="L78" s="122">
        <v>0.83</v>
      </c>
      <c r="M78" s="122">
        <v>49.8</v>
      </c>
      <c r="N78" s="122">
        <v>0.56000000000000005</v>
      </c>
      <c r="O78" s="122">
        <v>33.6</v>
      </c>
      <c r="P78" s="122">
        <v>0.72</v>
      </c>
      <c r="Q78" s="122">
        <v>43.2</v>
      </c>
      <c r="R78" s="207">
        <v>0.23</v>
      </c>
      <c r="S78" s="207">
        <v>13.8</v>
      </c>
      <c r="T78" s="122"/>
      <c r="U78" s="149">
        <v>11</v>
      </c>
      <c r="V78" s="201" t="s">
        <v>120</v>
      </c>
      <c r="W78" s="202"/>
      <c r="X78" s="202"/>
      <c r="Y78" s="201"/>
      <c r="Z78" s="201"/>
      <c r="AA78" s="201" t="s">
        <v>135</v>
      </c>
    </row>
    <row r="79" spans="2:27" s="209" customFormat="1" ht="20.100000000000001" customHeight="1" x14ac:dyDescent="0.2">
      <c r="B79" s="206"/>
      <c r="C79" s="94" t="s">
        <v>942</v>
      </c>
      <c r="D79" s="94" t="s">
        <v>1130</v>
      </c>
      <c r="E79" s="126">
        <v>20539</v>
      </c>
      <c r="F79" s="94">
        <v>63317326</v>
      </c>
      <c r="G79" s="94">
        <v>500202889</v>
      </c>
      <c r="H79" s="140">
        <v>44562</v>
      </c>
      <c r="I79" s="147">
        <v>44926</v>
      </c>
      <c r="J79" s="90">
        <v>5.7599999999999998E-2</v>
      </c>
      <c r="K79" s="90">
        <v>2.3E-2</v>
      </c>
      <c r="L79" s="207">
        <v>0.86</v>
      </c>
      <c r="M79" s="207">
        <v>51.6</v>
      </c>
      <c r="N79" s="207">
        <v>0.57999999999999996</v>
      </c>
      <c r="O79" s="207">
        <v>34.799999999999997</v>
      </c>
      <c r="P79" s="207">
        <v>0.75</v>
      </c>
      <c r="Q79" s="207">
        <v>45</v>
      </c>
      <c r="R79" s="207">
        <v>0.23</v>
      </c>
      <c r="S79" s="207">
        <v>13.8</v>
      </c>
      <c r="T79" s="122"/>
      <c r="U79" s="149">
        <v>11</v>
      </c>
      <c r="V79" s="201" t="s">
        <v>282</v>
      </c>
      <c r="W79" s="202"/>
      <c r="X79" s="202"/>
      <c r="Y79" s="201"/>
      <c r="Z79" s="201"/>
      <c r="AA79" s="201" t="s">
        <v>135</v>
      </c>
    </row>
    <row r="80" spans="2:27" s="209" customFormat="1" ht="20.100000000000001" customHeight="1" x14ac:dyDescent="0.2">
      <c r="B80" s="206"/>
      <c r="C80" s="256" t="s">
        <v>1191</v>
      </c>
      <c r="D80" s="260" t="s">
        <v>1192</v>
      </c>
      <c r="E80" s="261">
        <v>21029</v>
      </c>
      <c r="F80" s="258">
        <v>524770510</v>
      </c>
      <c r="G80" s="260">
        <v>460213370</v>
      </c>
      <c r="H80" s="147">
        <v>44805</v>
      </c>
      <c r="I80" s="147">
        <v>44926</v>
      </c>
      <c r="J80" s="148">
        <v>5.5399999999999998E-2</v>
      </c>
      <c r="K80" s="148">
        <v>2.3E-2</v>
      </c>
      <c r="L80" s="122">
        <v>0.83</v>
      </c>
      <c r="M80" s="122">
        <v>49.8</v>
      </c>
      <c r="N80" s="122">
        <v>0.55000000000000004</v>
      </c>
      <c r="O80" s="122">
        <v>33</v>
      </c>
      <c r="P80" s="122">
        <v>0.72</v>
      </c>
      <c r="Q80" s="122">
        <v>43.2</v>
      </c>
      <c r="R80" s="197">
        <v>0.23</v>
      </c>
      <c r="S80" s="197">
        <v>13.8</v>
      </c>
      <c r="T80" s="197"/>
      <c r="U80" s="198">
        <v>11</v>
      </c>
      <c r="V80" s="199" t="s">
        <v>682</v>
      </c>
      <c r="W80" s="200"/>
      <c r="X80" s="200"/>
      <c r="Y80" s="199"/>
      <c r="Z80" s="199"/>
      <c r="AA80" s="201" t="s">
        <v>135</v>
      </c>
    </row>
    <row r="81" spans="2:27" s="209" customFormat="1" ht="20.100000000000001" customHeight="1" x14ac:dyDescent="0.2">
      <c r="B81" s="206"/>
      <c r="C81" s="94" t="s">
        <v>1193</v>
      </c>
      <c r="D81" s="94" t="s">
        <v>1194</v>
      </c>
      <c r="E81" s="126">
        <v>21029</v>
      </c>
      <c r="F81" s="94">
        <v>72378310</v>
      </c>
      <c r="G81" s="94">
        <v>460212916</v>
      </c>
      <c r="H81" s="140">
        <v>44805</v>
      </c>
      <c r="I81" s="140">
        <v>44926</v>
      </c>
      <c r="J81" s="148">
        <v>5.5399999999999998E-2</v>
      </c>
      <c r="K81" s="148">
        <v>2.3E-2</v>
      </c>
      <c r="L81" s="122">
        <v>0.83</v>
      </c>
      <c r="M81" s="122">
        <v>49.8</v>
      </c>
      <c r="N81" s="122">
        <v>0.56000000000000005</v>
      </c>
      <c r="O81" s="122">
        <v>33.6</v>
      </c>
      <c r="P81" s="122">
        <v>0.72</v>
      </c>
      <c r="Q81" s="122">
        <v>43.2</v>
      </c>
      <c r="R81" s="207">
        <v>0.23</v>
      </c>
      <c r="S81" s="207">
        <v>13.8</v>
      </c>
      <c r="T81" s="197">
        <v>1.1399999999999999</v>
      </c>
      <c r="U81" s="198">
        <v>11</v>
      </c>
      <c r="V81" s="199" t="s">
        <v>120</v>
      </c>
      <c r="W81" s="200"/>
      <c r="X81" s="200"/>
      <c r="Y81" s="199"/>
      <c r="Z81" s="199"/>
      <c r="AA81" s="201" t="s">
        <v>135</v>
      </c>
    </row>
    <row r="82" spans="2:27" s="209" customFormat="1" ht="20.100000000000001" customHeight="1" x14ac:dyDescent="0.2">
      <c r="B82" s="206"/>
      <c r="C82" s="262" t="s">
        <v>1179</v>
      </c>
      <c r="D82" s="262" t="s">
        <v>1180</v>
      </c>
      <c r="E82" s="262">
        <v>21029</v>
      </c>
      <c r="F82" s="262">
        <v>60793793</v>
      </c>
      <c r="G82" s="262">
        <v>460212643</v>
      </c>
      <c r="H82" s="140">
        <v>44805</v>
      </c>
      <c r="I82" s="140">
        <v>44926</v>
      </c>
      <c r="J82" s="148">
        <v>5.2900000000000003E-2</v>
      </c>
      <c r="K82" s="148">
        <v>2.3E-2</v>
      </c>
      <c r="L82" s="122">
        <v>0.79</v>
      </c>
      <c r="M82" s="122">
        <v>47.400000000000006</v>
      </c>
      <c r="N82" s="122">
        <v>0.53</v>
      </c>
      <c r="O82" s="122">
        <v>31.8</v>
      </c>
      <c r="P82" s="122">
        <v>0.69</v>
      </c>
      <c r="Q82" s="122">
        <v>41.4</v>
      </c>
      <c r="R82" s="125">
        <v>0.23</v>
      </c>
      <c r="S82" s="125">
        <v>13.8</v>
      </c>
      <c r="T82" s="207"/>
      <c r="U82" s="210">
        <v>11</v>
      </c>
      <c r="V82" s="206" t="s">
        <v>120</v>
      </c>
      <c r="W82" s="208"/>
      <c r="X82" s="208"/>
      <c r="Y82" s="206"/>
      <c r="Z82" s="206"/>
      <c r="AA82" s="207" t="s">
        <v>135</v>
      </c>
    </row>
    <row r="83" spans="2:27" s="209" customFormat="1" ht="20.100000000000001" customHeight="1" x14ac:dyDescent="0.2">
      <c r="B83" s="206"/>
      <c r="C83" s="256" t="s">
        <v>1175</v>
      </c>
      <c r="D83" s="256" t="s">
        <v>1176</v>
      </c>
      <c r="E83" s="257">
        <v>21029</v>
      </c>
      <c r="F83" s="258">
        <v>4067508650</v>
      </c>
      <c r="G83" s="256">
        <v>460213121</v>
      </c>
      <c r="H83" s="140">
        <v>44805</v>
      </c>
      <c r="I83" s="140">
        <v>44926</v>
      </c>
      <c r="J83" s="148">
        <v>5.5399999999999998E-2</v>
      </c>
      <c r="K83" s="148">
        <v>2.3E-2</v>
      </c>
      <c r="L83" s="122">
        <v>0.83</v>
      </c>
      <c r="M83" s="122">
        <v>49.8</v>
      </c>
      <c r="N83" s="122">
        <v>0.56000000000000005</v>
      </c>
      <c r="O83" s="122">
        <v>33.6</v>
      </c>
      <c r="P83" s="122">
        <v>0.72</v>
      </c>
      <c r="Q83" s="122">
        <v>43.2</v>
      </c>
      <c r="R83" s="122">
        <v>0.23</v>
      </c>
      <c r="S83" s="122">
        <v>13.8</v>
      </c>
      <c r="T83" s="122"/>
      <c r="U83" s="149">
        <v>11</v>
      </c>
      <c r="V83" s="201" t="s">
        <v>120</v>
      </c>
      <c r="W83" s="202"/>
      <c r="X83" s="202"/>
      <c r="Y83" s="201"/>
      <c r="Z83" s="201"/>
      <c r="AA83" s="201" t="s">
        <v>135</v>
      </c>
    </row>
    <row r="84" spans="2:27" s="209" customFormat="1" ht="20.100000000000001" customHeight="1" x14ac:dyDescent="0.2">
      <c r="B84" s="206"/>
      <c r="C84" s="94" t="s">
        <v>991</v>
      </c>
      <c r="D84" s="94" t="s">
        <v>629</v>
      </c>
      <c r="E84" s="126">
        <v>21029</v>
      </c>
      <c r="F84" s="94">
        <v>79011187</v>
      </c>
      <c r="G84" s="94">
        <v>460210231</v>
      </c>
      <c r="H84" s="140">
        <v>44805</v>
      </c>
      <c r="I84" s="140">
        <v>44926</v>
      </c>
      <c r="J84" s="148">
        <v>5.5399999999999998E-2</v>
      </c>
      <c r="K84" s="148">
        <v>2.3E-2</v>
      </c>
      <c r="L84" s="122">
        <v>0.83</v>
      </c>
      <c r="M84" s="122">
        <v>49.8</v>
      </c>
      <c r="N84" s="122">
        <v>0.56000000000000005</v>
      </c>
      <c r="O84" s="122">
        <v>33.6</v>
      </c>
      <c r="P84" s="122">
        <v>0.72</v>
      </c>
      <c r="Q84" s="122">
        <v>43.2</v>
      </c>
      <c r="R84" s="207">
        <v>0.23</v>
      </c>
      <c r="S84" s="207">
        <v>13.8</v>
      </c>
      <c r="T84" s="207">
        <v>1.2</v>
      </c>
      <c r="U84" s="210">
        <v>11</v>
      </c>
      <c r="V84" s="206" t="s">
        <v>120</v>
      </c>
      <c r="W84" s="208" t="s">
        <v>280</v>
      </c>
      <c r="X84" s="140">
        <v>44805</v>
      </c>
      <c r="Y84" s="207">
        <v>37.9</v>
      </c>
      <c r="Z84" s="206">
        <v>3.79</v>
      </c>
      <c r="AA84" s="206" t="s">
        <v>135</v>
      </c>
    </row>
    <row r="85" spans="2:27" s="209" customFormat="1" ht="20.100000000000001" customHeight="1" x14ac:dyDescent="0.2">
      <c r="B85" s="206"/>
      <c r="C85" s="256" t="s">
        <v>391</v>
      </c>
      <c r="D85" s="256" t="s">
        <v>392</v>
      </c>
      <c r="E85" s="257">
        <v>21029</v>
      </c>
      <c r="F85" s="256" t="s">
        <v>393</v>
      </c>
      <c r="G85" s="256">
        <v>460204836</v>
      </c>
      <c r="H85" s="147">
        <v>44562</v>
      </c>
      <c r="I85" s="147">
        <v>44926</v>
      </c>
      <c r="J85" s="148">
        <v>5.7299999999999997E-2</v>
      </c>
      <c r="K85" s="148">
        <v>2.3E-2</v>
      </c>
      <c r="L85" s="122">
        <v>0.86</v>
      </c>
      <c r="M85" s="122">
        <v>51.6</v>
      </c>
      <c r="N85" s="122">
        <v>0.56999999999999995</v>
      </c>
      <c r="O85" s="122">
        <v>34.199999999999996</v>
      </c>
      <c r="P85" s="122">
        <v>0.74</v>
      </c>
      <c r="Q85" s="122">
        <v>44.4</v>
      </c>
      <c r="R85" s="122">
        <v>0.23</v>
      </c>
      <c r="S85" s="122">
        <v>13.8</v>
      </c>
      <c r="T85" s="122">
        <v>0.45</v>
      </c>
      <c r="U85" s="149">
        <v>11</v>
      </c>
      <c r="V85" s="201" t="s">
        <v>282</v>
      </c>
      <c r="W85" s="202"/>
      <c r="X85" s="202"/>
      <c r="Y85" s="201"/>
      <c r="Z85" s="201"/>
      <c r="AA85" s="201" t="s">
        <v>135</v>
      </c>
    </row>
    <row r="86" spans="2:27" s="209" customFormat="1" ht="20.100000000000001" customHeight="1" x14ac:dyDescent="0.2">
      <c r="B86" s="206"/>
      <c r="C86" s="256" t="s">
        <v>948</v>
      </c>
      <c r="D86" s="256" t="s">
        <v>398</v>
      </c>
      <c r="E86" s="257">
        <v>21029</v>
      </c>
      <c r="F86" s="256" t="s">
        <v>399</v>
      </c>
      <c r="G86" s="256">
        <v>500200810</v>
      </c>
      <c r="H86" s="147">
        <v>44562</v>
      </c>
      <c r="I86" s="147">
        <v>44926</v>
      </c>
      <c r="J86" s="148">
        <v>5.8299999999999998E-2</v>
      </c>
      <c r="K86" s="148">
        <v>2.3E-2</v>
      </c>
      <c r="L86" s="122">
        <v>0.87</v>
      </c>
      <c r="M86" s="122">
        <v>52.2</v>
      </c>
      <c r="N86" s="122">
        <v>0.57999999999999996</v>
      </c>
      <c r="O86" s="122">
        <v>34.799999999999997</v>
      </c>
      <c r="P86" s="122">
        <v>0.76</v>
      </c>
      <c r="Q86" s="122">
        <v>45.6</v>
      </c>
      <c r="R86" s="122">
        <v>0.23</v>
      </c>
      <c r="S86" s="122">
        <v>13.8</v>
      </c>
      <c r="T86" s="122">
        <v>0.92032538615319337</v>
      </c>
      <c r="U86" s="149">
        <v>11</v>
      </c>
      <c r="V86" s="201" t="s">
        <v>282</v>
      </c>
      <c r="W86" s="202"/>
      <c r="X86" s="202"/>
      <c r="Y86" s="201"/>
      <c r="Z86" s="201"/>
      <c r="AA86" s="201" t="s">
        <v>135</v>
      </c>
    </row>
    <row r="87" spans="2:27" s="209" customFormat="1" ht="20.100000000000001" customHeight="1" x14ac:dyDescent="0.2">
      <c r="B87" s="206"/>
      <c r="C87" s="94" t="s">
        <v>103</v>
      </c>
      <c r="D87" s="94" t="s">
        <v>459</v>
      </c>
      <c r="E87" s="126">
        <v>21029</v>
      </c>
      <c r="F87" s="94" t="s">
        <v>104</v>
      </c>
      <c r="G87" s="94">
        <v>460209864</v>
      </c>
      <c r="H87" s="140">
        <v>44805</v>
      </c>
      <c r="I87" s="140">
        <v>44926</v>
      </c>
      <c r="J87" s="148">
        <v>5.5399999999999998E-2</v>
      </c>
      <c r="K87" s="148">
        <v>2.3E-2</v>
      </c>
      <c r="L87" s="122">
        <v>0.83</v>
      </c>
      <c r="M87" s="122">
        <v>49.8</v>
      </c>
      <c r="N87" s="122">
        <v>0.56000000000000005</v>
      </c>
      <c r="O87" s="122">
        <v>33.6</v>
      </c>
      <c r="P87" s="122">
        <v>0.72</v>
      </c>
      <c r="Q87" s="122">
        <v>43.2</v>
      </c>
      <c r="R87" s="207">
        <v>0.23</v>
      </c>
      <c r="S87" s="207">
        <v>13.8</v>
      </c>
      <c r="T87" s="207"/>
      <c r="U87" s="210">
        <v>11</v>
      </c>
      <c r="V87" s="206" t="s">
        <v>120</v>
      </c>
      <c r="W87" s="208"/>
      <c r="X87" s="208"/>
      <c r="Y87" s="206"/>
      <c r="Z87" s="206"/>
      <c r="AA87" s="206" t="s">
        <v>135</v>
      </c>
    </row>
    <row r="88" spans="2:27" s="209" customFormat="1" ht="20.100000000000001" customHeight="1" x14ac:dyDescent="0.2">
      <c r="B88" s="206"/>
      <c r="C88" s="94" t="s">
        <v>711</v>
      </c>
      <c r="D88" s="94" t="s">
        <v>712</v>
      </c>
      <c r="E88" s="126">
        <v>21029</v>
      </c>
      <c r="F88" s="94">
        <v>42944500</v>
      </c>
      <c r="G88" s="94">
        <v>460211005</v>
      </c>
      <c r="H88" s="140">
        <v>44805</v>
      </c>
      <c r="I88" s="140">
        <v>44926</v>
      </c>
      <c r="J88" s="148">
        <v>5.5399999999999998E-2</v>
      </c>
      <c r="K88" s="148">
        <v>2.3E-2</v>
      </c>
      <c r="L88" s="122">
        <v>0.83</v>
      </c>
      <c r="M88" s="122">
        <v>49.8</v>
      </c>
      <c r="N88" s="122">
        <v>0.56000000000000005</v>
      </c>
      <c r="O88" s="122">
        <v>33.6</v>
      </c>
      <c r="P88" s="122">
        <v>0.72</v>
      </c>
      <c r="Q88" s="122">
        <v>43.2</v>
      </c>
      <c r="R88" s="207">
        <v>0.23</v>
      </c>
      <c r="S88" s="207">
        <v>13.8</v>
      </c>
      <c r="T88" s="207">
        <v>1.2</v>
      </c>
      <c r="U88" s="210">
        <v>11</v>
      </c>
      <c r="V88" s="206" t="s">
        <v>120</v>
      </c>
      <c r="W88" s="208"/>
      <c r="X88" s="208"/>
      <c r="Y88" s="206"/>
      <c r="Z88" s="206"/>
      <c r="AA88" s="206" t="s">
        <v>135</v>
      </c>
    </row>
    <row r="89" spans="2:27" s="209" customFormat="1" ht="20.100000000000001" customHeight="1" x14ac:dyDescent="0.2">
      <c r="B89" s="206"/>
      <c r="C89" s="94" t="s">
        <v>859</v>
      </c>
      <c r="D89" s="94" t="s">
        <v>860</v>
      </c>
      <c r="E89" s="126">
        <v>21029</v>
      </c>
      <c r="F89" s="94">
        <v>24893440</v>
      </c>
      <c r="G89" s="94">
        <v>460211436</v>
      </c>
      <c r="H89" s="140">
        <v>44805</v>
      </c>
      <c r="I89" s="140">
        <v>44926</v>
      </c>
      <c r="J89" s="148">
        <v>5.5399999999999998E-2</v>
      </c>
      <c r="K89" s="148">
        <v>2.3E-2</v>
      </c>
      <c r="L89" s="122">
        <v>0.83</v>
      </c>
      <c r="M89" s="122">
        <v>49.8</v>
      </c>
      <c r="N89" s="122">
        <v>0.56000000000000005</v>
      </c>
      <c r="O89" s="122">
        <v>33.6</v>
      </c>
      <c r="P89" s="122">
        <v>0.72</v>
      </c>
      <c r="Q89" s="122">
        <v>43.2</v>
      </c>
      <c r="R89" s="207">
        <v>0.23</v>
      </c>
      <c r="S89" s="207">
        <v>13.8</v>
      </c>
      <c r="T89" s="207"/>
      <c r="U89" s="210">
        <v>11</v>
      </c>
      <c r="V89" s="206" t="s">
        <v>120</v>
      </c>
      <c r="W89" s="208"/>
      <c r="X89" s="208"/>
      <c r="Y89" s="206"/>
      <c r="Z89" s="206"/>
      <c r="AA89" s="206" t="s">
        <v>135</v>
      </c>
    </row>
    <row r="90" spans="2:27" s="209" customFormat="1" ht="20.100000000000001" customHeight="1" x14ac:dyDescent="0.2">
      <c r="B90" s="206"/>
      <c r="C90" s="263" t="s">
        <v>1137</v>
      </c>
      <c r="D90" s="263" t="s">
        <v>1138</v>
      </c>
      <c r="E90" s="263">
        <v>21029</v>
      </c>
      <c r="F90" s="263">
        <v>57144000</v>
      </c>
      <c r="G90" s="263">
        <v>460212632</v>
      </c>
      <c r="H90" s="140">
        <v>44805</v>
      </c>
      <c r="I90" s="140">
        <v>44926</v>
      </c>
      <c r="J90" s="148">
        <v>5.5399999999999998E-2</v>
      </c>
      <c r="K90" s="148">
        <v>2.3E-2</v>
      </c>
      <c r="L90" s="122">
        <v>0.83</v>
      </c>
      <c r="M90" s="122">
        <v>49.8</v>
      </c>
      <c r="N90" s="122">
        <v>0.56000000000000005</v>
      </c>
      <c r="O90" s="122">
        <v>33.6</v>
      </c>
      <c r="P90" s="122">
        <v>0.72</v>
      </c>
      <c r="Q90" s="122">
        <v>43.2</v>
      </c>
      <c r="R90" s="121">
        <v>0.23</v>
      </c>
      <c r="S90" s="121">
        <v>13.8</v>
      </c>
      <c r="T90" s="141">
        <v>1.45</v>
      </c>
      <c r="U90" s="155">
        <v>11</v>
      </c>
      <c r="V90" s="128" t="s">
        <v>120</v>
      </c>
      <c r="W90" s="156"/>
      <c r="X90" s="156"/>
      <c r="Y90" s="128"/>
      <c r="Z90" s="128"/>
      <c r="AA90" s="128" t="s">
        <v>135</v>
      </c>
    </row>
    <row r="91" spans="2:27" s="209" customFormat="1" ht="20.100000000000001" customHeight="1" x14ac:dyDescent="0.2">
      <c r="B91" s="206"/>
      <c r="C91" s="263" t="s">
        <v>1139</v>
      </c>
      <c r="D91" s="263" t="s">
        <v>1140</v>
      </c>
      <c r="E91" s="263">
        <v>21029</v>
      </c>
      <c r="F91" s="263">
        <v>73094090</v>
      </c>
      <c r="G91" s="263">
        <v>460212790</v>
      </c>
      <c r="H91" s="140">
        <v>44805</v>
      </c>
      <c r="I91" s="140">
        <v>44926</v>
      </c>
      <c r="J91" s="148">
        <v>5.5399999999999998E-2</v>
      </c>
      <c r="K91" s="148">
        <v>2.3E-2</v>
      </c>
      <c r="L91" s="122">
        <v>0.83</v>
      </c>
      <c r="M91" s="122">
        <v>49.8</v>
      </c>
      <c r="N91" s="122">
        <v>0.56000000000000005</v>
      </c>
      <c r="O91" s="122">
        <v>33.6</v>
      </c>
      <c r="P91" s="122">
        <v>0.72</v>
      </c>
      <c r="Q91" s="122">
        <v>43.2</v>
      </c>
      <c r="R91" s="121">
        <v>0.23</v>
      </c>
      <c r="S91" s="121">
        <v>13.8</v>
      </c>
      <c r="T91" s="141"/>
      <c r="U91" s="155">
        <v>11</v>
      </c>
      <c r="V91" s="128" t="s">
        <v>120</v>
      </c>
      <c r="W91" s="156"/>
      <c r="X91" s="156"/>
      <c r="Y91" s="128"/>
      <c r="Z91" s="128"/>
      <c r="AA91" s="128" t="s">
        <v>135</v>
      </c>
    </row>
    <row r="92" spans="2:27" s="209" customFormat="1" ht="20.100000000000001" customHeight="1" x14ac:dyDescent="0.2">
      <c r="B92" s="206"/>
      <c r="C92" s="94" t="s">
        <v>721</v>
      </c>
      <c r="D92" s="94" t="s">
        <v>655</v>
      </c>
      <c r="E92" s="126">
        <v>21031</v>
      </c>
      <c r="F92" s="94">
        <v>380863390</v>
      </c>
      <c r="G92" s="94">
        <v>460208987</v>
      </c>
      <c r="H92" s="140">
        <v>44805</v>
      </c>
      <c r="I92" s="140">
        <v>44926</v>
      </c>
      <c r="J92" s="148">
        <v>5.67E-2</v>
      </c>
      <c r="K92" s="148">
        <v>2.3E-2</v>
      </c>
      <c r="L92" s="122">
        <v>0.85</v>
      </c>
      <c r="M92" s="122">
        <v>51</v>
      </c>
      <c r="N92" s="122">
        <v>0.56999999999999995</v>
      </c>
      <c r="O92" s="122">
        <v>34.199999999999996</v>
      </c>
      <c r="P92" s="122">
        <v>0.74</v>
      </c>
      <c r="Q92" s="122">
        <v>44.4</v>
      </c>
      <c r="R92" s="207">
        <v>0.23</v>
      </c>
      <c r="S92" s="207">
        <v>13.8</v>
      </c>
      <c r="T92" s="207">
        <v>1.1000000000000001</v>
      </c>
      <c r="U92" s="210">
        <v>11</v>
      </c>
      <c r="V92" s="206" t="s">
        <v>120</v>
      </c>
      <c r="W92" s="208"/>
      <c r="X92" s="208"/>
      <c r="Y92" s="206"/>
      <c r="Z92" s="206"/>
      <c r="AA92" s="206" t="s">
        <v>135</v>
      </c>
    </row>
    <row r="93" spans="2:27" s="209" customFormat="1" ht="20.100000000000001" customHeight="1" x14ac:dyDescent="0.2">
      <c r="B93" s="206"/>
      <c r="C93" s="94" t="s">
        <v>626</v>
      </c>
      <c r="D93" s="94" t="s">
        <v>605</v>
      </c>
      <c r="E93" s="126">
        <v>21031</v>
      </c>
      <c r="F93" s="94">
        <v>6970750230</v>
      </c>
      <c r="G93" s="94">
        <v>462200643</v>
      </c>
      <c r="H93" s="219">
        <v>44562</v>
      </c>
      <c r="I93" s="219">
        <v>44926</v>
      </c>
      <c r="J93" s="157">
        <v>5.67E-2</v>
      </c>
      <c r="K93" s="157">
        <v>2.3E-2</v>
      </c>
      <c r="L93" s="158">
        <v>0.85</v>
      </c>
      <c r="M93" s="158">
        <v>51</v>
      </c>
      <c r="N93" s="158">
        <v>0.56999999999999995</v>
      </c>
      <c r="O93" s="158">
        <v>34.199999999999996</v>
      </c>
      <c r="P93" s="158">
        <v>0.74</v>
      </c>
      <c r="Q93" s="158">
        <v>44.4</v>
      </c>
      <c r="R93" s="207">
        <v>0.23</v>
      </c>
      <c r="S93" s="207" t="s">
        <v>1051</v>
      </c>
      <c r="T93" s="207">
        <v>1.06</v>
      </c>
      <c r="U93" s="210">
        <v>11</v>
      </c>
      <c r="V93" s="206" t="s">
        <v>536</v>
      </c>
      <c r="W93" s="208"/>
      <c r="X93" s="208"/>
      <c r="Y93" s="206"/>
      <c r="Z93" s="206"/>
      <c r="AA93" s="206" t="s">
        <v>134</v>
      </c>
    </row>
    <row r="94" spans="2:27" s="209" customFormat="1" ht="20.100000000000001" customHeight="1" x14ac:dyDescent="0.2">
      <c r="B94" s="206"/>
      <c r="C94" s="94" t="s">
        <v>464</v>
      </c>
      <c r="D94" s="94" t="s">
        <v>73</v>
      </c>
      <c r="E94" s="126">
        <v>21031</v>
      </c>
      <c r="F94" s="94" t="s">
        <v>74</v>
      </c>
      <c r="G94" s="94">
        <v>460206213</v>
      </c>
      <c r="H94" s="140">
        <v>44805</v>
      </c>
      <c r="I94" s="140">
        <v>44926</v>
      </c>
      <c r="J94" s="148">
        <v>5.5399999999999998E-2</v>
      </c>
      <c r="K94" s="148">
        <v>2.3E-2</v>
      </c>
      <c r="L94" s="122">
        <v>0.83</v>
      </c>
      <c r="M94" s="122">
        <v>49.8</v>
      </c>
      <c r="N94" s="122">
        <v>0.56000000000000005</v>
      </c>
      <c r="O94" s="122">
        <v>33.6</v>
      </c>
      <c r="P94" s="122">
        <v>0.72</v>
      </c>
      <c r="Q94" s="122">
        <v>43.2</v>
      </c>
      <c r="R94" s="207">
        <v>0.23</v>
      </c>
      <c r="S94" s="207">
        <v>13.8</v>
      </c>
      <c r="T94" s="207">
        <v>1.2</v>
      </c>
      <c r="U94" s="210">
        <v>11</v>
      </c>
      <c r="V94" s="206" t="s">
        <v>120</v>
      </c>
      <c r="W94" s="208"/>
      <c r="X94" s="208"/>
      <c r="Y94" s="206"/>
      <c r="Z94" s="206"/>
      <c r="AA94" s="206" t="s">
        <v>135</v>
      </c>
    </row>
    <row r="95" spans="2:27" s="209" customFormat="1" ht="20.100000000000001" customHeight="1" x14ac:dyDescent="0.2">
      <c r="B95" s="206"/>
      <c r="C95" s="256" t="s">
        <v>75</v>
      </c>
      <c r="D95" s="256" t="s">
        <v>396</v>
      </c>
      <c r="E95" s="257">
        <v>21031</v>
      </c>
      <c r="F95" s="256">
        <v>88172186</v>
      </c>
      <c r="G95" s="256">
        <v>500201902</v>
      </c>
      <c r="H95" s="147">
        <v>44562</v>
      </c>
      <c r="I95" s="147">
        <v>44926</v>
      </c>
      <c r="J95" s="148">
        <v>5.6599999999999998E-2</v>
      </c>
      <c r="K95" s="148">
        <v>2.3E-2</v>
      </c>
      <c r="L95" s="122">
        <v>0.85</v>
      </c>
      <c r="M95" s="122">
        <v>51</v>
      </c>
      <c r="N95" s="122">
        <v>0.56999999999999995</v>
      </c>
      <c r="O95" s="122">
        <v>34.199999999999996</v>
      </c>
      <c r="P95" s="122">
        <v>0.74</v>
      </c>
      <c r="Q95" s="122">
        <v>44.4</v>
      </c>
      <c r="R95" s="122">
        <v>0.23</v>
      </c>
      <c r="S95" s="122">
        <v>13.8</v>
      </c>
      <c r="T95" s="122">
        <v>1.2</v>
      </c>
      <c r="U95" s="149">
        <v>11</v>
      </c>
      <c r="V95" s="201" t="s">
        <v>279</v>
      </c>
      <c r="W95" s="202"/>
      <c r="X95" s="202"/>
      <c r="Y95" s="201"/>
      <c r="Z95" s="201"/>
      <c r="AA95" s="201" t="s">
        <v>135</v>
      </c>
    </row>
    <row r="96" spans="2:27" s="209" customFormat="1" ht="20.100000000000001" customHeight="1" x14ac:dyDescent="0.2">
      <c r="B96" s="206"/>
      <c r="C96" s="94" t="s">
        <v>76</v>
      </c>
      <c r="D96" s="94" t="s">
        <v>381</v>
      </c>
      <c r="E96" s="126">
        <v>21031</v>
      </c>
      <c r="F96" s="94" t="s">
        <v>382</v>
      </c>
      <c r="G96" s="94">
        <v>460200068</v>
      </c>
      <c r="H96" s="140">
        <v>44805</v>
      </c>
      <c r="I96" s="140">
        <v>44926</v>
      </c>
      <c r="J96" s="148">
        <v>5.5399999999999998E-2</v>
      </c>
      <c r="K96" s="148">
        <v>2.3E-2</v>
      </c>
      <c r="L96" s="122">
        <v>0.83</v>
      </c>
      <c r="M96" s="122">
        <v>49.8</v>
      </c>
      <c r="N96" s="122">
        <v>0.56000000000000005</v>
      </c>
      <c r="O96" s="122">
        <v>33.6</v>
      </c>
      <c r="P96" s="122">
        <v>0.72</v>
      </c>
      <c r="Q96" s="122">
        <v>43.2</v>
      </c>
      <c r="R96" s="207">
        <v>0.23</v>
      </c>
      <c r="S96" s="207">
        <v>13.8</v>
      </c>
      <c r="T96" s="207">
        <v>1.2</v>
      </c>
      <c r="U96" s="210">
        <v>11</v>
      </c>
      <c r="V96" s="206" t="s">
        <v>120</v>
      </c>
      <c r="W96" s="208"/>
      <c r="X96" s="208"/>
      <c r="Y96" s="206"/>
      <c r="Z96" s="206"/>
      <c r="AA96" s="206" t="s">
        <v>135</v>
      </c>
    </row>
    <row r="97" spans="2:27" s="209" customFormat="1" ht="20.100000000000001" customHeight="1" x14ac:dyDescent="0.2">
      <c r="B97" s="206"/>
      <c r="C97" s="256" t="s">
        <v>528</v>
      </c>
      <c r="D97" s="256" t="s">
        <v>383</v>
      </c>
      <c r="E97" s="257">
        <v>21031</v>
      </c>
      <c r="F97" s="256" t="s">
        <v>155</v>
      </c>
      <c r="G97" s="256">
        <v>500200353</v>
      </c>
      <c r="H97" s="147">
        <v>44562</v>
      </c>
      <c r="I97" s="147">
        <v>44926</v>
      </c>
      <c r="J97" s="148">
        <v>5.7500000000000002E-2</v>
      </c>
      <c r="K97" s="148">
        <v>2.3E-2</v>
      </c>
      <c r="L97" s="122">
        <v>0.86</v>
      </c>
      <c r="M97" s="122">
        <v>51.6</v>
      </c>
      <c r="N97" s="122">
        <v>0.57999999999999996</v>
      </c>
      <c r="O97" s="122">
        <v>34.799999999999997</v>
      </c>
      <c r="P97" s="122">
        <v>0.75</v>
      </c>
      <c r="Q97" s="122">
        <v>45</v>
      </c>
      <c r="R97" s="168">
        <v>0.23</v>
      </c>
      <c r="S97" s="168">
        <v>13.8</v>
      </c>
      <c r="T97" s="122">
        <v>1.2</v>
      </c>
      <c r="U97" s="149">
        <v>11</v>
      </c>
      <c r="V97" s="201" t="s">
        <v>535</v>
      </c>
      <c r="W97" s="202"/>
      <c r="X97" s="202"/>
      <c r="Y97" s="201"/>
      <c r="Z97" s="201"/>
      <c r="AA97" s="201" t="s">
        <v>135</v>
      </c>
    </row>
    <row r="98" spans="2:27" s="209" customFormat="1" ht="20.100000000000001" customHeight="1" x14ac:dyDescent="0.2">
      <c r="B98" s="206"/>
      <c r="C98" s="94" t="s">
        <v>305</v>
      </c>
      <c r="D98" s="94" t="s">
        <v>306</v>
      </c>
      <c r="E98" s="126">
        <v>21031</v>
      </c>
      <c r="F98" s="94">
        <v>32871847</v>
      </c>
      <c r="G98" s="94">
        <v>460208578</v>
      </c>
      <c r="H98" s="140">
        <v>44805</v>
      </c>
      <c r="I98" s="140">
        <v>44926</v>
      </c>
      <c r="J98" s="148">
        <v>5.5399999999999998E-2</v>
      </c>
      <c r="K98" s="148">
        <v>2.3E-2</v>
      </c>
      <c r="L98" s="122">
        <v>0.83</v>
      </c>
      <c r="M98" s="122">
        <v>49.8</v>
      </c>
      <c r="N98" s="122">
        <v>0.56000000000000005</v>
      </c>
      <c r="O98" s="122">
        <v>33.6</v>
      </c>
      <c r="P98" s="122">
        <v>0.72</v>
      </c>
      <c r="Q98" s="122">
        <v>43.2</v>
      </c>
      <c r="R98" s="207">
        <v>0.23</v>
      </c>
      <c r="S98" s="207">
        <v>13.8</v>
      </c>
      <c r="T98" s="207">
        <v>1.2</v>
      </c>
      <c r="U98" s="210">
        <v>11</v>
      </c>
      <c r="V98" s="206" t="s">
        <v>120</v>
      </c>
      <c r="W98" s="208"/>
      <c r="X98" s="208"/>
      <c r="Y98" s="206"/>
      <c r="Z98" s="206"/>
      <c r="AA98" s="206" t="s">
        <v>135</v>
      </c>
    </row>
    <row r="99" spans="2:27" s="209" customFormat="1" ht="20.100000000000001" customHeight="1" x14ac:dyDescent="0.2">
      <c r="B99" s="206"/>
      <c r="C99" s="94" t="s">
        <v>595</v>
      </c>
      <c r="D99" s="94" t="s">
        <v>677</v>
      </c>
      <c r="E99" s="126">
        <v>21033</v>
      </c>
      <c r="F99" s="94">
        <v>72008620</v>
      </c>
      <c r="G99" s="94">
        <v>462200541</v>
      </c>
      <c r="H99" s="140">
        <v>44805</v>
      </c>
      <c r="I99" s="140">
        <v>44926</v>
      </c>
      <c r="J99" s="148">
        <v>5.5399999999999998E-2</v>
      </c>
      <c r="K99" s="148">
        <v>2.3E-2</v>
      </c>
      <c r="L99" s="122">
        <v>0.83</v>
      </c>
      <c r="M99" s="122">
        <v>49.8</v>
      </c>
      <c r="N99" s="122">
        <v>0.56000000000000005</v>
      </c>
      <c r="O99" s="122">
        <v>33.6</v>
      </c>
      <c r="P99" s="122">
        <v>0.72</v>
      </c>
      <c r="Q99" s="122">
        <v>43.2</v>
      </c>
      <c r="R99" s="207">
        <v>0.23</v>
      </c>
      <c r="S99" s="207">
        <v>13.8</v>
      </c>
      <c r="T99" s="207">
        <v>1.2</v>
      </c>
      <c r="U99" s="210">
        <v>11</v>
      </c>
      <c r="V99" s="206" t="s">
        <v>120</v>
      </c>
      <c r="W99" s="208"/>
      <c r="X99" s="208"/>
      <c r="Y99" s="206"/>
      <c r="Z99" s="206"/>
      <c r="AA99" s="206" t="s">
        <v>135</v>
      </c>
    </row>
    <row r="100" spans="2:27" s="209" customFormat="1" ht="20.100000000000001" customHeight="1" x14ac:dyDescent="0.2">
      <c r="B100" s="206"/>
      <c r="C100" s="94" t="s">
        <v>93</v>
      </c>
      <c r="D100" s="94" t="s">
        <v>352</v>
      </c>
      <c r="E100" s="126">
        <v>21035</v>
      </c>
      <c r="F100" s="94" t="s">
        <v>72</v>
      </c>
      <c r="G100" s="94">
        <v>460208705</v>
      </c>
      <c r="H100" s="140">
        <v>44805</v>
      </c>
      <c r="I100" s="140">
        <v>44926</v>
      </c>
      <c r="J100" s="148">
        <v>5.5399999999999998E-2</v>
      </c>
      <c r="K100" s="148">
        <v>2.3E-2</v>
      </c>
      <c r="L100" s="122">
        <v>0.83</v>
      </c>
      <c r="M100" s="122">
        <v>49.8</v>
      </c>
      <c r="N100" s="122">
        <v>0.56000000000000005</v>
      </c>
      <c r="O100" s="122">
        <v>33.6</v>
      </c>
      <c r="P100" s="122">
        <v>0.72</v>
      </c>
      <c r="Q100" s="122">
        <v>43.2</v>
      </c>
      <c r="R100" s="207">
        <v>0.23</v>
      </c>
      <c r="S100" s="207">
        <v>13.8</v>
      </c>
      <c r="T100" s="207"/>
      <c r="U100" s="210">
        <v>11</v>
      </c>
      <c r="V100" s="206" t="s">
        <v>120</v>
      </c>
      <c r="W100" s="208"/>
      <c r="X100" s="208"/>
      <c r="Y100" s="206"/>
      <c r="Z100" s="206"/>
      <c r="AA100" s="206" t="s">
        <v>135</v>
      </c>
    </row>
    <row r="101" spans="2:27" s="209" customFormat="1" ht="20.100000000000001" customHeight="1" x14ac:dyDescent="0.2">
      <c r="B101" s="206"/>
      <c r="C101" s="256" t="s">
        <v>1046</v>
      </c>
      <c r="D101" s="256" t="s">
        <v>596</v>
      </c>
      <c r="E101" s="257">
        <v>21035</v>
      </c>
      <c r="F101" s="256">
        <v>79418531</v>
      </c>
      <c r="G101" s="256">
        <v>460208590</v>
      </c>
      <c r="H101" s="147">
        <v>44805</v>
      </c>
      <c r="I101" s="147">
        <v>44926</v>
      </c>
      <c r="J101" s="148">
        <v>5.5399999999999998E-2</v>
      </c>
      <c r="K101" s="148">
        <v>2.3E-2</v>
      </c>
      <c r="L101" s="122">
        <v>0.83</v>
      </c>
      <c r="M101" s="122">
        <v>49.8</v>
      </c>
      <c r="N101" s="122">
        <v>0.55000000000000004</v>
      </c>
      <c r="O101" s="122">
        <v>33</v>
      </c>
      <c r="P101" s="122">
        <v>0.72</v>
      </c>
      <c r="Q101" s="122">
        <v>43.2</v>
      </c>
      <c r="R101" s="122">
        <v>0.23</v>
      </c>
      <c r="S101" s="122">
        <v>13.8</v>
      </c>
      <c r="T101" s="122"/>
      <c r="U101" s="149">
        <v>11</v>
      </c>
      <c r="V101" s="201" t="s">
        <v>2</v>
      </c>
      <c r="W101" s="202"/>
      <c r="X101" s="202"/>
      <c r="Y101" s="201"/>
      <c r="Z101" s="201"/>
      <c r="AA101" s="201" t="s">
        <v>135</v>
      </c>
    </row>
    <row r="102" spans="2:27" s="209" customFormat="1" ht="20.100000000000001" customHeight="1" x14ac:dyDescent="0.2">
      <c r="B102" s="206"/>
      <c r="C102" s="94" t="s">
        <v>13</v>
      </c>
      <c r="D102" s="94" t="s">
        <v>590</v>
      </c>
      <c r="E102" s="126">
        <v>21035</v>
      </c>
      <c r="F102" s="94">
        <v>75117839</v>
      </c>
      <c r="G102" s="94">
        <v>460208863</v>
      </c>
      <c r="H102" s="140">
        <v>44805</v>
      </c>
      <c r="I102" s="140">
        <v>44926</v>
      </c>
      <c r="J102" s="148">
        <v>5.5399999999999998E-2</v>
      </c>
      <c r="K102" s="148">
        <v>2.3E-2</v>
      </c>
      <c r="L102" s="122">
        <v>0.83</v>
      </c>
      <c r="M102" s="122">
        <v>49.8</v>
      </c>
      <c r="N102" s="122">
        <v>0.56000000000000005</v>
      </c>
      <c r="O102" s="122">
        <v>33.6</v>
      </c>
      <c r="P102" s="122">
        <v>0.72</v>
      </c>
      <c r="Q102" s="122">
        <v>43.2</v>
      </c>
      <c r="R102" s="207">
        <v>0.23</v>
      </c>
      <c r="S102" s="207">
        <v>13.8</v>
      </c>
      <c r="T102" s="207">
        <v>1.2</v>
      </c>
      <c r="U102" s="210">
        <v>11</v>
      </c>
      <c r="V102" s="206" t="s">
        <v>120</v>
      </c>
      <c r="W102" s="208"/>
      <c r="X102" s="208"/>
      <c r="Y102" s="206"/>
      <c r="Z102" s="206"/>
      <c r="AA102" s="206" t="s">
        <v>135</v>
      </c>
    </row>
    <row r="103" spans="2:27" s="209" customFormat="1" ht="20.100000000000001" customHeight="1" x14ac:dyDescent="0.2">
      <c r="B103" s="206"/>
      <c r="C103" s="94" t="s">
        <v>467</v>
      </c>
      <c r="D103" s="94" t="s">
        <v>151</v>
      </c>
      <c r="E103" s="126">
        <v>21037</v>
      </c>
      <c r="F103" s="94">
        <v>7232719</v>
      </c>
      <c r="G103" s="94">
        <v>460208328</v>
      </c>
      <c r="H103" s="140">
        <v>44805</v>
      </c>
      <c r="I103" s="140">
        <v>44926</v>
      </c>
      <c r="J103" s="148">
        <v>5.5399999999999998E-2</v>
      </c>
      <c r="K103" s="148">
        <v>2.3E-2</v>
      </c>
      <c r="L103" s="122">
        <v>0.83</v>
      </c>
      <c r="M103" s="122">
        <v>49.8</v>
      </c>
      <c r="N103" s="122">
        <v>0.56000000000000005</v>
      </c>
      <c r="O103" s="122">
        <v>33.6</v>
      </c>
      <c r="P103" s="122">
        <v>0.72</v>
      </c>
      <c r="Q103" s="122">
        <v>43.2</v>
      </c>
      <c r="R103" s="207">
        <v>0.23</v>
      </c>
      <c r="S103" s="207">
        <v>13.8</v>
      </c>
      <c r="T103" s="207"/>
      <c r="U103" s="210">
        <v>11</v>
      </c>
      <c r="V103" s="206" t="s">
        <v>120</v>
      </c>
      <c r="W103" s="208"/>
      <c r="X103" s="208"/>
      <c r="Y103" s="206"/>
      <c r="Z103" s="206"/>
      <c r="AA103" s="206" t="s">
        <v>135</v>
      </c>
    </row>
    <row r="104" spans="2:27" s="209" customFormat="1" ht="20.100000000000001" customHeight="1" x14ac:dyDescent="0.2">
      <c r="B104" s="206"/>
      <c r="C104" s="94" t="s">
        <v>637</v>
      </c>
      <c r="D104" s="94" t="s">
        <v>638</v>
      </c>
      <c r="E104" s="126">
        <v>21037</v>
      </c>
      <c r="F104" s="94">
        <v>63734200</v>
      </c>
      <c r="G104" s="94">
        <v>460210173</v>
      </c>
      <c r="H104" s="140">
        <v>44805</v>
      </c>
      <c r="I104" s="140">
        <v>44926</v>
      </c>
      <c r="J104" s="148">
        <v>5.5599999999999997E-2</v>
      </c>
      <c r="K104" s="148">
        <v>2.3E-2</v>
      </c>
      <c r="L104" s="122">
        <v>0.83</v>
      </c>
      <c r="M104" s="122">
        <v>49.8</v>
      </c>
      <c r="N104" s="122">
        <v>0.56000000000000005</v>
      </c>
      <c r="O104" s="122">
        <v>33.6</v>
      </c>
      <c r="P104" s="122">
        <v>0.72</v>
      </c>
      <c r="Q104" s="122">
        <v>43.2</v>
      </c>
      <c r="R104" s="207">
        <v>0.23</v>
      </c>
      <c r="S104" s="207">
        <v>13.8</v>
      </c>
      <c r="T104" s="207"/>
      <c r="U104" s="210">
        <v>11</v>
      </c>
      <c r="V104" s="206" t="s">
        <v>120</v>
      </c>
      <c r="W104" s="208"/>
      <c r="X104" s="208"/>
      <c r="Y104" s="206"/>
      <c r="Z104" s="206"/>
      <c r="AA104" s="206" t="s">
        <v>135</v>
      </c>
    </row>
    <row r="105" spans="2:27" s="209" customFormat="1" ht="20.100000000000001" customHeight="1" x14ac:dyDescent="0.2">
      <c r="B105" s="206"/>
      <c r="C105" s="94" t="s">
        <v>724</v>
      </c>
      <c r="D105" s="94" t="s">
        <v>969</v>
      </c>
      <c r="E105" s="126">
        <v>21037</v>
      </c>
      <c r="F105" s="94">
        <v>72008113</v>
      </c>
      <c r="G105" s="94">
        <v>460211038</v>
      </c>
      <c r="H105" s="140">
        <v>44805</v>
      </c>
      <c r="I105" s="140">
        <v>44926</v>
      </c>
      <c r="J105" s="148">
        <v>5.5399999999999998E-2</v>
      </c>
      <c r="K105" s="148">
        <v>2.3E-2</v>
      </c>
      <c r="L105" s="122">
        <v>0.83</v>
      </c>
      <c r="M105" s="122">
        <v>49.8</v>
      </c>
      <c r="N105" s="122">
        <v>0.55000000000000004</v>
      </c>
      <c r="O105" s="122">
        <v>33</v>
      </c>
      <c r="P105" s="122">
        <v>0.72</v>
      </c>
      <c r="Q105" s="122">
        <v>43.2</v>
      </c>
      <c r="R105" s="207">
        <v>0.23</v>
      </c>
      <c r="S105" s="207">
        <v>13.8</v>
      </c>
      <c r="T105" s="207">
        <v>0.87</v>
      </c>
      <c r="U105" s="210">
        <v>11</v>
      </c>
      <c r="V105" s="206" t="s">
        <v>120</v>
      </c>
      <c r="W105" s="208"/>
      <c r="X105" s="208"/>
      <c r="Y105" s="206"/>
      <c r="Z105" s="206"/>
      <c r="AA105" s="206" t="s">
        <v>135</v>
      </c>
    </row>
    <row r="106" spans="2:27" s="209" customFormat="1" ht="20.100000000000001" customHeight="1" x14ac:dyDescent="0.2">
      <c r="B106" s="206"/>
      <c r="C106" s="94" t="s">
        <v>385</v>
      </c>
      <c r="D106" s="94" t="s">
        <v>953</v>
      </c>
      <c r="E106" s="126">
        <v>21039</v>
      </c>
      <c r="F106" s="94" t="s">
        <v>387</v>
      </c>
      <c r="G106" s="94">
        <v>460207452</v>
      </c>
      <c r="H106" s="140">
        <v>44805</v>
      </c>
      <c r="I106" s="140">
        <v>44926</v>
      </c>
      <c r="J106" s="148">
        <v>5.5399999999999998E-2</v>
      </c>
      <c r="K106" s="148">
        <v>2.3E-2</v>
      </c>
      <c r="L106" s="122">
        <v>0.83</v>
      </c>
      <c r="M106" s="122">
        <v>49.8</v>
      </c>
      <c r="N106" s="122">
        <v>0.55000000000000004</v>
      </c>
      <c r="O106" s="122">
        <v>33</v>
      </c>
      <c r="P106" s="122">
        <v>0.72</v>
      </c>
      <c r="Q106" s="122">
        <v>43.2</v>
      </c>
      <c r="R106" s="207">
        <v>0.23</v>
      </c>
      <c r="S106" s="207">
        <v>13.8</v>
      </c>
      <c r="T106" s="207">
        <v>1.23</v>
      </c>
      <c r="U106" s="210">
        <v>11</v>
      </c>
      <c r="V106" s="206" t="s">
        <v>120</v>
      </c>
      <c r="W106" s="208" t="s">
        <v>280</v>
      </c>
      <c r="X106" s="140">
        <v>44805</v>
      </c>
      <c r="Y106" s="207">
        <v>37.9</v>
      </c>
      <c r="Z106" s="206">
        <v>3.79</v>
      </c>
      <c r="AA106" s="206" t="s">
        <v>135</v>
      </c>
    </row>
    <row r="107" spans="2:27" s="209" customFormat="1" ht="20.100000000000001" customHeight="1" x14ac:dyDescent="0.2">
      <c r="B107" s="206"/>
      <c r="C107" s="94" t="s">
        <v>826</v>
      </c>
      <c r="D107" s="94" t="s">
        <v>827</v>
      </c>
      <c r="E107" s="126">
        <v>21073</v>
      </c>
      <c r="F107" s="94">
        <v>6970750510</v>
      </c>
      <c r="G107" s="94">
        <v>500202867</v>
      </c>
      <c r="H107" s="219">
        <v>44562</v>
      </c>
      <c r="I107" s="219">
        <v>44926</v>
      </c>
      <c r="J107" s="157">
        <v>5.67E-2</v>
      </c>
      <c r="K107" s="157">
        <v>2.3E-2</v>
      </c>
      <c r="L107" s="158">
        <v>0.85</v>
      </c>
      <c r="M107" s="158">
        <v>51</v>
      </c>
      <c r="N107" s="158">
        <v>0.56999999999999995</v>
      </c>
      <c r="O107" s="158">
        <v>34.199999999999996</v>
      </c>
      <c r="P107" s="158">
        <v>0.74</v>
      </c>
      <c r="Q107" s="158">
        <v>44.4</v>
      </c>
      <c r="R107" s="207">
        <v>0.23</v>
      </c>
      <c r="S107" s="207" t="s">
        <v>1051</v>
      </c>
      <c r="T107" s="207">
        <v>1.2</v>
      </c>
      <c r="U107" s="210">
        <v>11</v>
      </c>
      <c r="V107" s="206" t="s">
        <v>536</v>
      </c>
      <c r="W107" s="208"/>
      <c r="X107" s="208"/>
      <c r="Y107" s="206"/>
      <c r="Z107" s="206"/>
      <c r="AA107" s="206" t="s">
        <v>134</v>
      </c>
    </row>
    <row r="108" spans="2:27" s="209" customFormat="1" ht="20.100000000000001" customHeight="1" x14ac:dyDescent="0.2">
      <c r="B108" s="206"/>
      <c r="C108" s="94" t="s">
        <v>606</v>
      </c>
      <c r="D108" s="94" t="s">
        <v>607</v>
      </c>
      <c r="E108" s="126">
        <v>21073</v>
      </c>
      <c r="F108" s="94">
        <v>38641447</v>
      </c>
      <c r="G108" s="94">
        <v>462200734</v>
      </c>
      <c r="H108" s="219">
        <v>44805</v>
      </c>
      <c r="I108" s="219">
        <v>44926</v>
      </c>
      <c r="J108" s="148">
        <v>5.5399999999999998E-2</v>
      </c>
      <c r="K108" s="220">
        <v>2.3E-2</v>
      </c>
      <c r="L108" s="221">
        <v>0.83</v>
      </c>
      <c r="M108" s="221">
        <v>49.8</v>
      </c>
      <c r="N108" s="221">
        <v>0.55000000000000004</v>
      </c>
      <c r="O108" s="221">
        <v>33</v>
      </c>
      <c r="P108" s="221">
        <v>0.72</v>
      </c>
      <c r="Q108" s="221">
        <v>43.2</v>
      </c>
      <c r="R108" s="207">
        <v>0.23</v>
      </c>
      <c r="S108" s="207">
        <v>13.8</v>
      </c>
      <c r="T108" s="207">
        <v>1.19</v>
      </c>
      <c r="U108" s="210">
        <v>11</v>
      </c>
      <c r="V108" s="206" t="s">
        <v>120</v>
      </c>
      <c r="W108" s="208"/>
      <c r="X108" s="208"/>
      <c r="Y108" s="206"/>
      <c r="Z108" s="206"/>
      <c r="AA108" s="141" t="s">
        <v>1168</v>
      </c>
    </row>
    <row r="109" spans="2:27" s="209" customFormat="1" ht="20.100000000000001" customHeight="1" x14ac:dyDescent="0.2">
      <c r="B109" s="206"/>
      <c r="C109" s="94" t="s">
        <v>574</v>
      </c>
      <c r="D109" s="94" t="s">
        <v>618</v>
      </c>
      <c r="E109" s="126">
        <v>21073</v>
      </c>
      <c r="F109" s="94">
        <v>27169912</v>
      </c>
      <c r="G109" s="94">
        <v>462200288</v>
      </c>
      <c r="H109" s="219">
        <v>44805</v>
      </c>
      <c r="I109" s="219">
        <v>44926</v>
      </c>
      <c r="J109" s="148">
        <v>5.5399999999999998E-2</v>
      </c>
      <c r="K109" s="220">
        <v>2.3E-2</v>
      </c>
      <c r="L109" s="221">
        <v>0.83</v>
      </c>
      <c r="M109" s="221">
        <v>49.8</v>
      </c>
      <c r="N109" s="221">
        <v>0.55000000000000004</v>
      </c>
      <c r="O109" s="221">
        <v>33</v>
      </c>
      <c r="P109" s="221">
        <v>0.72</v>
      </c>
      <c r="Q109" s="221">
        <v>43.2</v>
      </c>
      <c r="R109" s="207">
        <v>0.23</v>
      </c>
      <c r="S109" s="207">
        <v>13.8</v>
      </c>
      <c r="T109" s="207"/>
      <c r="U109" s="210">
        <v>11</v>
      </c>
      <c r="V109" s="206" t="s">
        <v>120</v>
      </c>
      <c r="W109" s="208"/>
      <c r="X109" s="208"/>
      <c r="Y109" s="206"/>
      <c r="Z109" s="206"/>
      <c r="AA109" s="141" t="s">
        <v>1168</v>
      </c>
    </row>
    <row r="110" spans="2:27" s="209" customFormat="1" ht="20.100000000000001" customHeight="1" x14ac:dyDescent="0.2">
      <c r="B110" s="206"/>
      <c r="C110" s="94" t="s">
        <v>403</v>
      </c>
      <c r="D110" s="94" t="s">
        <v>266</v>
      </c>
      <c r="E110" s="126">
        <v>21073</v>
      </c>
      <c r="F110" s="94">
        <v>18034227</v>
      </c>
      <c r="G110" s="94">
        <v>500202208</v>
      </c>
      <c r="H110" s="95">
        <v>44562</v>
      </c>
      <c r="I110" s="95">
        <v>44926</v>
      </c>
      <c r="J110" s="154">
        <v>5.6000000000000001E-2</v>
      </c>
      <c r="K110" s="154">
        <v>2.3E-2</v>
      </c>
      <c r="L110" s="133">
        <v>0.84</v>
      </c>
      <c r="M110" s="133">
        <v>50.4</v>
      </c>
      <c r="N110" s="133">
        <v>0.56000000000000005</v>
      </c>
      <c r="O110" s="133">
        <v>33.6</v>
      </c>
      <c r="P110" s="133">
        <v>0.73</v>
      </c>
      <c r="Q110" s="133">
        <v>43.8</v>
      </c>
      <c r="R110" s="207">
        <v>0.23</v>
      </c>
      <c r="S110" s="207">
        <v>13.8</v>
      </c>
      <c r="T110" s="207">
        <v>1.45</v>
      </c>
      <c r="U110" s="210">
        <v>11</v>
      </c>
      <c r="V110" s="206" t="s">
        <v>282</v>
      </c>
      <c r="W110" s="208"/>
      <c r="X110" s="208"/>
      <c r="Y110" s="206"/>
      <c r="Z110" s="206"/>
      <c r="AA110" s="141" t="s">
        <v>1168</v>
      </c>
    </row>
    <row r="111" spans="2:27" s="209" customFormat="1" ht="20.100000000000001" customHeight="1" x14ac:dyDescent="0.2">
      <c r="B111" s="206"/>
      <c r="C111" s="94" t="s">
        <v>1001</v>
      </c>
      <c r="D111" s="94" t="s">
        <v>400</v>
      </c>
      <c r="E111" s="126">
        <v>21073</v>
      </c>
      <c r="F111" s="94" t="s">
        <v>401</v>
      </c>
      <c r="G111" s="94">
        <v>460207327</v>
      </c>
      <c r="H111" s="219">
        <v>44805</v>
      </c>
      <c r="I111" s="219">
        <v>44926</v>
      </c>
      <c r="J111" s="148">
        <v>5.67E-2</v>
      </c>
      <c r="K111" s="220">
        <v>2.3E-2</v>
      </c>
      <c r="L111" s="221">
        <v>0.85</v>
      </c>
      <c r="M111" s="221">
        <v>51</v>
      </c>
      <c r="N111" s="221">
        <v>0.56999999999999995</v>
      </c>
      <c r="O111" s="221">
        <v>34.199999999999996</v>
      </c>
      <c r="P111" s="221">
        <v>0.74</v>
      </c>
      <c r="Q111" s="221">
        <v>44.4</v>
      </c>
      <c r="R111" s="207">
        <v>0.23</v>
      </c>
      <c r="S111" s="207">
        <v>13.8</v>
      </c>
      <c r="T111" s="207">
        <v>1.2</v>
      </c>
      <c r="U111" s="210">
        <v>11</v>
      </c>
      <c r="V111" s="206" t="s">
        <v>120</v>
      </c>
      <c r="W111" s="208"/>
      <c r="X111" s="208"/>
      <c r="Y111" s="206"/>
      <c r="Z111" s="206"/>
      <c r="AA111" s="141" t="s">
        <v>1168</v>
      </c>
    </row>
    <row r="112" spans="2:27" s="209" customFormat="1" ht="20.100000000000001" customHeight="1" x14ac:dyDescent="0.2">
      <c r="B112" s="206"/>
      <c r="C112" s="94" t="s">
        <v>480</v>
      </c>
      <c r="D112" s="94" t="s">
        <v>283</v>
      </c>
      <c r="E112" s="126">
        <v>21073</v>
      </c>
      <c r="F112" s="94">
        <v>530279760</v>
      </c>
      <c r="G112" s="94">
        <v>460207065</v>
      </c>
      <c r="H112" s="219">
        <v>44805</v>
      </c>
      <c r="I112" s="219">
        <v>44926</v>
      </c>
      <c r="J112" s="148">
        <v>5.5399999999999998E-2</v>
      </c>
      <c r="K112" s="220">
        <v>2.3E-2</v>
      </c>
      <c r="L112" s="221">
        <v>0.83</v>
      </c>
      <c r="M112" s="221">
        <v>49.8</v>
      </c>
      <c r="N112" s="221">
        <v>0.55000000000000004</v>
      </c>
      <c r="O112" s="221">
        <v>33</v>
      </c>
      <c r="P112" s="221">
        <v>0.72</v>
      </c>
      <c r="Q112" s="221">
        <v>43.2</v>
      </c>
      <c r="R112" s="207">
        <v>0.23</v>
      </c>
      <c r="S112" s="207">
        <v>13.8</v>
      </c>
      <c r="T112" s="207">
        <v>0.81</v>
      </c>
      <c r="U112" s="210">
        <v>11</v>
      </c>
      <c r="V112" s="206" t="s">
        <v>120</v>
      </c>
      <c r="W112" s="208"/>
      <c r="X112" s="208"/>
      <c r="Y112" s="206"/>
      <c r="Z112" s="206"/>
      <c r="AA112" s="141" t="s">
        <v>1168</v>
      </c>
    </row>
    <row r="113" spans="2:27" s="209" customFormat="1" ht="20.100000000000001" customHeight="1" x14ac:dyDescent="0.2">
      <c r="B113" s="206"/>
      <c r="C113" s="94" t="s">
        <v>337</v>
      </c>
      <c r="D113" s="94" t="s">
        <v>816</v>
      </c>
      <c r="E113" s="126">
        <v>21073</v>
      </c>
      <c r="F113" s="94" t="s">
        <v>388</v>
      </c>
      <c r="G113" s="94">
        <v>460209170</v>
      </c>
      <c r="H113" s="140">
        <v>44652</v>
      </c>
      <c r="I113" s="140">
        <v>44804</v>
      </c>
      <c r="J113" s="90">
        <v>5.0900000000000001E-2</v>
      </c>
      <c r="K113" s="90">
        <v>2.3E-2</v>
      </c>
      <c r="L113" s="207">
        <v>0.76</v>
      </c>
      <c r="M113" s="207">
        <v>45.6</v>
      </c>
      <c r="N113" s="207">
        <v>0.51</v>
      </c>
      <c r="O113" s="207">
        <v>30.6</v>
      </c>
      <c r="P113" s="207">
        <v>0.66</v>
      </c>
      <c r="Q113" s="207">
        <v>39.6</v>
      </c>
      <c r="R113" s="207">
        <v>0.23</v>
      </c>
      <c r="S113" s="207">
        <v>13.8</v>
      </c>
      <c r="T113" s="207">
        <v>1.2</v>
      </c>
      <c r="U113" s="210">
        <v>11</v>
      </c>
      <c r="V113" s="206"/>
      <c r="W113" s="208"/>
      <c r="X113" s="208"/>
      <c r="Y113" s="206"/>
      <c r="Z113" s="206"/>
      <c r="AA113" s="141" t="s">
        <v>1168</v>
      </c>
    </row>
    <row r="114" spans="2:27" s="209" customFormat="1" ht="20.100000000000001" customHeight="1" x14ac:dyDescent="0.2">
      <c r="B114" s="206"/>
      <c r="C114" s="94" t="s">
        <v>673</v>
      </c>
      <c r="D114" s="94" t="s">
        <v>674</v>
      </c>
      <c r="E114" s="126">
        <v>21073</v>
      </c>
      <c r="F114" s="94">
        <v>32904969</v>
      </c>
      <c r="G114" s="94">
        <v>460210549</v>
      </c>
      <c r="H114" s="219">
        <v>44805</v>
      </c>
      <c r="I114" s="219">
        <v>44926</v>
      </c>
      <c r="J114" s="148">
        <v>5.5399999999999998E-2</v>
      </c>
      <c r="K114" s="220">
        <v>2.3E-2</v>
      </c>
      <c r="L114" s="221">
        <v>0.83</v>
      </c>
      <c r="M114" s="221">
        <v>49.8</v>
      </c>
      <c r="N114" s="221">
        <v>0.55000000000000004</v>
      </c>
      <c r="O114" s="221">
        <v>33</v>
      </c>
      <c r="P114" s="221">
        <v>0.72</v>
      </c>
      <c r="Q114" s="221">
        <v>43.2</v>
      </c>
      <c r="R114" s="207">
        <v>0.23</v>
      </c>
      <c r="S114" s="207">
        <v>13.8</v>
      </c>
      <c r="T114" s="207"/>
      <c r="U114" s="210">
        <v>11</v>
      </c>
      <c r="V114" s="206" t="s">
        <v>120</v>
      </c>
      <c r="W114" s="208"/>
      <c r="X114" s="208"/>
      <c r="Y114" s="206"/>
      <c r="Z114" s="206"/>
      <c r="AA114" s="141" t="s">
        <v>1168</v>
      </c>
    </row>
    <row r="115" spans="2:27" s="209" customFormat="1" ht="20.100000000000001" customHeight="1" x14ac:dyDescent="0.2">
      <c r="B115" s="206"/>
      <c r="C115" s="94" t="s">
        <v>98</v>
      </c>
      <c r="D115" s="94" t="s">
        <v>99</v>
      </c>
      <c r="E115" s="126">
        <v>21073</v>
      </c>
      <c r="F115" s="94" t="s">
        <v>100</v>
      </c>
      <c r="G115" s="94">
        <v>460205995</v>
      </c>
      <c r="H115" s="219">
        <v>44805</v>
      </c>
      <c r="I115" s="219">
        <v>44926</v>
      </c>
      <c r="J115" s="222" t="s">
        <v>1245</v>
      </c>
      <c r="K115" s="220">
        <v>2.3E-2</v>
      </c>
      <c r="L115" s="221">
        <v>0.84</v>
      </c>
      <c r="M115" s="221">
        <v>50.4</v>
      </c>
      <c r="N115" s="221">
        <v>0.56000000000000005</v>
      </c>
      <c r="O115" s="221">
        <v>33.6</v>
      </c>
      <c r="P115" s="221">
        <v>0.73</v>
      </c>
      <c r="Q115" s="221">
        <v>43.8</v>
      </c>
      <c r="R115" s="207">
        <v>0.23</v>
      </c>
      <c r="S115" s="207">
        <v>13.8</v>
      </c>
      <c r="T115" s="207">
        <v>1.2</v>
      </c>
      <c r="U115" s="210">
        <v>11</v>
      </c>
      <c r="V115" s="206" t="s">
        <v>120</v>
      </c>
      <c r="W115" s="208"/>
      <c r="X115" s="208"/>
      <c r="Y115" s="206"/>
      <c r="Z115" s="206"/>
      <c r="AA115" s="141" t="s">
        <v>1168</v>
      </c>
    </row>
    <row r="116" spans="2:27" s="209" customFormat="1" ht="20.100000000000001" customHeight="1" x14ac:dyDescent="0.2">
      <c r="B116" s="206"/>
      <c r="C116" s="94" t="s">
        <v>445</v>
      </c>
      <c r="D116" s="94" t="s">
        <v>839</v>
      </c>
      <c r="E116" s="126">
        <v>21073</v>
      </c>
      <c r="F116" s="94" t="s">
        <v>417</v>
      </c>
      <c r="G116" s="94">
        <v>500200934</v>
      </c>
      <c r="H116" s="95">
        <v>44562</v>
      </c>
      <c r="I116" s="95">
        <v>44926</v>
      </c>
      <c r="J116" s="154">
        <v>5.7000000000000002E-2</v>
      </c>
      <c r="K116" s="154">
        <v>2.3E-2</v>
      </c>
      <c r="L116" s="133">
        <v>0.86</v>
      </c>
      <c r="M116" s="133">
        <v>51.6</v>
      </c>
      <c r="N116" s="133">
        <v>0.56999999999999995</v>
      </c>
      <c r="O116" s="133">
        <v>34.199999999999996</v>
      </c>
      <c r="P116" s="133">
        <v>0.74</v>
      </c>
      <c r="Q116" s="133">
        <v>44.4</v>
      </c>
      <c r="R116" s="207">
        <v>0.23</v>
      </c>
      <c r="S116" s="207">
        <v>13.8</v>
      </c>
      <c r="T116" s="207">
        <v>0.75159906535844112</v>
      </c>
      <c r="U116" s="210">
        <v>11</v>
      </c>
      <c r="V116" s="206" t="s">
        <v>535</v>
      </c>
      <c r="W116" s="208"/>
      <c r="X116" s="208"/>
      <c r="Y116" s="206"/>
      <c r="Z116" s="206"/>
      <c r="AA116" s="141" t="s">
        <v>1168</v>
      </c>
    </row>
    <row r="117" spans="2:27" s="209" customFormat="1" ht="20.100000000000001" customHeight="1" x14ac:dyDescent="0.2">
      <c r="B117" s="206"/>
      <c r="C117" s="94" t="s">
        <v>906</v>
      </c>
      <c r="D117" s="94" t="s">
        <v>1216</v>
      </c>
      <c r="E117" s="126">
        <v>21075</v>
      </c>
      <c r="F117" s="94">
        <v>72917020</v>
      </c>
      <c r="G117" s="94">
        <v>460211469</v>
      </c>
      <c r="H117" s="219">
        <v>44805</v>
      </c>
      <c r="I117" s="219">
        <v>44926</v>
      </c>
      <c r="J117" s="148">
        <v>5.5399999999999998E-2</v>
      </c>
      <c r="K117" s="220">
        <v>2.3E-2</v>
      </c>
      <c r="L117" s="221">
        <v>0.83</v>
      </c>
      <c r="M117" s="221">
        <v>49.8</v>
      </c>
      <c r="N117" s="221">
        <v>0.55000000000000004</v>
      </c>
      <c r="O117" s="221">
        <v>33</v>
      </c>
      <c r="P117" s="221">
        <v>0.72</v>
      </c>
      <c r="Q117" s="221">
        <v>43.2</v>
      </c>
      <c r="R117" s="207">
        <v>0.23</v>
      </c>
      <c r="S117" s="207">
        <v>13.8</v>
      </c>
      <c r="T117" s="207"/>
      <c r="U117" s="210">
        <v>11</v>
      </c>
      <c r="V117" s="206" t="s">
        <v>120</v>
      </c>
      <c r="W117" s="208" t="s">
        <v>280</v>
      </c>
      <c r="X117" s="123">
        <v>44805</v>
      </c>
      <c r="Y117" s="226">
        <v>37.9</v>
      </c>
      <c r="Z117" s="226">
        <f t="shared" ref="Z117" si="0">ROUND(Y117/10,2)</f>
        <v>3.79</v>
      </c>
      <c r="AA117" s="141" t="s">
        <v>1168</v>
      </c>
    </row>
    <row r="118" spans="2:27" s="209" customFormat="1" ht="20.100000000000001" customHeight="1" x14ac:dyDescent="0.2">
      <c r="B118" s="206"/>
      <c r="C118" s="94" t="s">
        <v>1</v>
      </c>
      <c r="D118" s="94" t="s">
        <v>501</v>
      </c>
      <c r="E118" s="126">
        <v>21075</v>
      </c>
      <c r="F118" s="94">
        <v>76755571</v>
      </c>
      <c r="G118" s="94">
        <v>460207793</v>
      </c>
      <c r="H118" s="219">
        <v>44805</v>
      </c>
      <c r="I118" s="219">
        <v>44926</v>
      </c>
      <c r="J118" s="148">
        <v>5.5599999999999997E-2</v>
      </c>
      <c r="K118" s="220">
        <v>2.3E-2</v>
      </c>
      <c r="L118" s="221">
        <v>0.83</v>
      </c>
      <c r="M118" s="221">
        <v>49.8</v>
      </c>
      <c r="N118" s="221">
        <v>0.56000000000000005</v>
      </c>
      <c r="O118" s="221">
        <v>33.6</v>
      </c>
      <c r="P118" s="221">
        <v>0.72</v>
      </c>
      <c r="Q118" s="221">
        <v>43.2</v>
      </c>
      <c r="R118" s="207">
        <v>0.23</v>
      </c>
      <c r="S118" s="207">
        <v>13.8</v>
      </c>
      <c r="T118" s="207">
        <v>0.85</v>
      </c>
      <c r="U118" s="210">
        <v>11</v>
      </c>
      <c r="V118" s="206" t="s">
        <v>120</v>
      </c>
      <c r="W118" s="208"/>
      <c r="X118" s="208"/>
      <c r="Y118" s="206"/>
      <c r="Z118" s="206"/>
      <c r="AA118" s="141" t="s">
        <v>1168</v>
      </c>
    </row>
    <row r="119" spans="2:27" s="209" customFormat="1" ht="20.100000000000001" customHeight="1" x14ac:dyDescent="0.2">
      <c r="B119" s="206"/>
      <c r="C119" s="94" t="s">
        <v>269</v>
      </c>
      <c r="D119" s="94" t="s">
        <v>149</v>
      </c>
      <c r="E119" s="126">
        <v>21075</v>
      </c>
      <c r="F119" s="94">
        <v>52982439</v>
      </c>
      <c r="G119" s="94">
        <v>460204881</v>
      </c>
      <c r="H119" s="95">
        <v>44562</v>
      </c>
      <c r="I119" s="95">
        <v>44926</v>
      </c>
      <c r="J119" s="154">
        <v>5.6599999999999998E-2</v>
      </c>
      <c r="K119" s="154">
        <v>2.3E-2</v>
      </c>
      <c r="L119" s="133">
        <v>0.85</v>
      </c>
      <c r="M119" s="133">
        <v>51</v>
      </c>
      <c r="N119" s="133">
        <v>0.56999999999999995</v>
      </c>
      <c r="O119" s="133">
        <v>34.199999999999996</v>
      </c>
      <c r="P119" s="133">
        <v>0.74</v>
      </c>
      <c r="Q119" s="133">
        <v>44.4</v>
      </c>
      <c r="R119" s="207">
        <v>0.23</v>
      </c>
      <c r="S119" s="207">
        <v>13.8</v>
      </c>
      <c r="T119" s="207">
        <v>1.2</v>
      </c>
      <c r="U119" s="210">
        <v>11</v>
      </c>
      <c r="V119" s="206" t="s">
        <v>279</v>
      </c>
      <c r="W119" s="208"/>
      <c r="X119" s="208"/>
      <c r="Y119" s="206"/>
      <c r="Z119" s="206"/>
      <c r="AA119" s="141" t="s">
        <v>1168</v>
      </c>
    </row>
    <row r="120" spans="2:27" s="209" customFormat="1" ht="20.100000000000001" customHeight="1" x14ac:dyDescent="0.2">
      <c r="B120" s="206"/>
      <c r="C120" s="94" t="s">
        <v>418</v>
      </c>
      <c r="D120" s="94" t="s">
        <v>419</v>
      </c>
      <c r="E120" s="126">
        <v>21075</v>
      </c>
      <c r="F120" s="94">
        <v>7661220</v>
      </c>
      <c r="G120" s="94">
        <v>460207463</v>
      </c>
      <c r="H120" s="219">
        <v>44805</v>
      </c>
      <c r="I120" s="219">
        <v>44926</v>
      </c>
      <c r="J120" s="148">
        <v>5.5399999999999998E-2</v>
      </c>
      <c r="K120" s="220">
        <v>2.3E-2</v>
      </c>
      <c r="L120" s="221">
        <v>0.83</v>
      </c>
      <c r="M120" s="221">
        <v>49.8</v>
      </c>
      <c r="N120" s="221">
        <v>0.55000000000000004</v>
      </c>
      <c r="O120" s="221">
        <v>33</v>
      </c>
      <c r="P120" s="221">
        <v>0.72</v>
      </c>
      <c r="Q120" s="221">
        <v>43.2</v>
      </c>
      <c r="R120" s="207">
        <v>0.23</v>
      </c>
      <c r="S120" s="207">
        <v>13.8</v>
      </c>
      <c r="T120" s="207">
        <v>1.2</v>
      </c>
      <c r="U120" s="210">
        <v>11</v>
      </c>
      <c r="V120" s="206" t="s">
        <v>120</v>
      </c>
      <c r="W120" s="208"/>
      <c r="X120" s="208"/>
      <c r="Y120" s="206"/>
      <c r="Z120" s="206"/>
      <c r="AA120" s="141" t="s">
        <v>1168</v>
      </c>
    </row>
    <row r="121" spans="2:27" s="209" customFormat="1" ht="20.100000000000001" customHeight="1" x14ac:dyDescent="0.2">
      <c r="B121" s="206"/>
      <c r="C121" s="94" t="s">
        <v>506</v>
      </c>
      <c r="D121" s="94" t="s">
        <v>619</v>
      </c>
      <c r="E121" s="126">
        <v>21077</v>
      </c>
      <c r="F121" s="94">
        <v>7640020</v>
      </c>
      <c r="G121" s="94">
        <v>460209933</v>
      </c>
      <c r="H121" s="219">
        <v>44805</v>
      </c>
      <c r="I121" s="219">
        <v>44926</v>
      </c>
      <c r="J121" s="148">
        <v>5.5399999999999998E-2</v>
      </c>
      <c r="K121" s="220">
        <v>2.3E-2</v>
      </c>
      <c r="L121" s="221">
        <v>0.83</v>
      </c>
      <c r="M121" s="221">
        <v>49.8</v>
      </c>
      <c r="N121" s="221">
        <v>0.55000000000000004</v>
      </c>
      <c r="O121" s="221">
        <v>33</v>
      </c>
      <c r="P121" s="221">
        <v>0.72</v>
      </c>
      <c r="Q121" s="221">
        <v>43.2</v>
      </c>
      <c r="R121" s="207">
        <v>0.23</v>
      </c>
      <c r="S121" s="207">
        <v>13.8</v>
      </c>
      <c r="T121" s="207">
        <v>0.54708231287995379</v>
      </c>
      <c r="U121" s="210">
        <v>11</v>
      </c>
      <c r="V121" s="206" t="s">
        <v>120</v>
      </c>
      <c r="W121" s="208"/>
      <c r="X121" s="208"/>
      <c r="Y121" s="206"/>
      <c r="Z121" s="206"/>
      <c r="AA121" s="141" t="s">
        <v>1168</v>
      </c>
    </row>
    <row r="122" spans="2:27" s="209" customFormat="1" ht="20.100000000000001" customHeight="1" x14ac:dyDescent="0.2">
      <c r="B122" s="206"/>
      <c r="C122" s="94" t="s">
        <v>1166</v>
      </c>
      <c r="D122" s="94" t="s">
        <v>1167</v>
      </c>
      <c r="E122" s="126">
        <v>21077</v>
      </c>
      <c r="F122" s="94">
        <v>26107532</v>
      </c>
      <c r="G122" s="94">
        <v>460213212</v>
      </c>
      <c r="H122" s="219">
        <v>44805</v>
      </c>
      <c r="I122" s="219">
        <v>44926</v>
      </c>
      <c r="J122" s="148">
        <v>5.5399999999999998E-2</v>
      </c>
      <c r="K122" s="220">
        <v>2.3E-2</v>
      </c>
      <c r="L122" s="221">
        <v>0.83</v>
      </c>
      <c r="M122" s="221">
        <v>49.8</v>
      </c>
      <c r="N122" s="221">
        <v>0.55000000000000004</v>
      </c>
      <c r="O122" s="221">
        <v>33</v>
      </c>
      <c r="P122" s="221">
        <v>0.72</v>
      </c>
      <c r="Q122" s="221">
        <v>43.2</v>
      </c>
      <c r="R122" s="205">
        <v>0.23</v>
      </c>
      <c r="S122" s="205">
        <v>13.8</v>
      </c>
      <c r="T122" s="207"/>
      <c r="U122" s="210">
        <v>11</v>
      </c>
      <c r="V122" s="206" t="s">
        <v>1169</v>
      </c>
      <c r="W122" s="208"/>
      <c r="X122" s="208"/>
      <c r="Y122" s="206"/>
      <c r="Z122" s="206"/>
      <c r="AA122" s="141" t="s">
        <v>1168</v>
      </c>
    </row>
    <row r="123" spans="2:27" s="209" customFormat="1" ht="20.100000000000001" customHeight="1" x14ac:dyDescent="0.2">
      <c r="B123" s="206"/>
      <c r="C123" s="94" t="s">
        <v>446</v>
      </c>
      <c r="D123" s="94" t="s">
        <v>150</v>
      </c>
      <c r="E123" s="126">
        <v>21079</v>
      </c>
      <c r="F123" s="94">
        <v>22637110</v>
      </c>
      <c r="G123" s="94">
        <v>460204814</v>
      </c>
      <c r="H123" s="219">
        <v>44805</v>
      </c>
      <c r="I123" s="219">
        <v>44926</v>
      </c>
      <c r="J123" s="148">
        <v>5.5399999999999998E-2</v>
      </c>
      <c r="K123" s="220">
        <v>2.3E-2</v>
      </c>
      <c r="L123" s="221">
        <v>0.83</v>
      </c>
      <c r="M123" s="221">
        <v>49.8</v>
      </c>
      <c r="N123" s="221">
        <v>0.55000000000000004</v>
      </c>
      <c r="O123" s="221">
        <v>33</v>
      </c>
      <c r="P123" s="221">
        <v>0.72</v>
      </c>
      <c r="Q123" s="221">
        <v>43.2</v>
      </c>
      <c r="R123" s="207">
        <v>0.23</v>
      </c>
      <c r="S123" s="207">
        <v>13.8</v>
      </c>
      <c r="T123" s="207">
        <v>1.2</v>
      </c>
      <c r="U123" s="210">
        <v>11</v>
      </c>
      <c r="V123" s="206" t="s">
        <v>682</v>
      </c>
      <c r="W123" s="208"/>
      <c r="X123" s="208"/>
      <c r="Y123" s="206"/>
      <c r="Z123" s="206"/>
      <c r="AA123" s="141" t="s">
        <v>1168</v>
      </c>
    </row>
    <row r="124" spans="2:27" s="209" customFormat="1" ht="20.100000000000001" customHeight="1" x14ac:dyDescent="0.2">
      <c r="B124" s="206"/>
      <c r="C124" s="94" t="s">
        <v>1127</v>
      </c>
      <c r="D124" s="94" t="s">
        <v>1253</v>
      </c>
      <c r="E124" s="126">
        <v>21079</v>
      </c>
      <c r="F124" s="94" t="s">
        <v>1128</v>
      </c>
      <c r="G124" s="94">
        <v>460212803</v>
      </c>
      <c r="H124" s="219" t="s">
        <v>1243</v>
      </c>
      <c r="I124" s="219" t="s">
        <v>1244</v>
      </c>
      <c r="J124" s="148">
        <v>5.5399999999999998E-2</v>
      </c>
      <c r="K124" s="220">
        <v>2.3E-2</v>
      </c>
      <c r="L124" s="221">
        <v>0.83</v>
      </c>
      <c r="M124" s="221">
        <v>49.8</v>
      </c>
      <c r="N124" s="221">
        <v>0.55000000000000004</v>
      </c>
      <c r="O124" s="221">
        <v>33</v>
      </c>
      <c r="P124" s="221">
        <v>0.72</v>
      </c>
      <c r="Q124" s="221">
        <v>43.2</v>
      </c>
      <c r="R124" s="207">
        <v>0.23</v>
      </c>
      <c r="S124" s="207">
        <v>13.8</v>
      </c>
      <c r="T124" s="207"/>
      <c r="U124" s="210">
        <v>11</v>
      </c>
      <c r="V124" s="206" t="s">
        <v>120</v>
      </c>
      <c r="W124" s="208"/>
      <c r="X124" s="208"/>
      <c r="Y124" s="206"/>
      <c r="Z124" s="206"/>
      <c r="AA124" s="141" t="s">
        <v>1168</v>
      </c>
    </row>
    <row r="125" spans="2:27" s="209" customFormat="1" ht="20.100000000000001" customHeight="1" x14ac:dyDescent="0.2">
      <c r="B125" s="206"/>
      <c r="C125" s="94" t="s">
        <v>714</v>
      </c>
      <c r="D125" s="94" t="s">
        <v>715</v>
      </c>
      <c r="E125" s="126">
        <v>21107</v>
      </c>
      <c r="F125" s="94">
        <v>75661732</v>
      </c>
      <c r="G125" s="94">
        <v>460211061</v>
      </c>
      <c r="H125" s="219">
        <v>44805</v>
      </c>
      <c r="I125" s="219">
        <v>44926</v>
      </c>
      <c r="J125" s="148">
        <v>5.5399999999999998E-2</v>
      </c>
      <c r="K125" s="220">
        <v>2.3E-2</v>
      </c>
      <c r="L125" s="221">
        <v>0.83</v>
      </c>
      <c r="M125" s="221">
        <v>49.8</v>
      </c>
      <c r="N125" s="221">
        <v>0.55000000000000004</v>
      </c>
      <c r="O125" s="221">
        <v>33</v>
      </c>
      <c r="P125" s="221">
        <v>0.72</v>
      </c>
      <c r="Q125" s="221">
        <v>43.2</v>
      </c>
      <c r="R125" s="207">
        <v>0.23</v>
      </c>
      <c r="S125" s="207">
        <v>13.8</v>
      </c>
      <c r="T125" s="207"/>
      <c r="U125" s="210">
        <v>11</v>
      </c>
      <c r="V125" s="206" t="s">
        <v>120</v>
      </c>
      <c r="W125" s="208"/>
      <c r="X125" s="208"/>
      <c r="Y125" s="206"/>
      <c r="Z125" s="206"/>
      <c r="AA125" s="141" t="s">
        <v>1168</v>
      </c>
    </row>
    <row r="126" spans="2:27" s="209" customFormat="1" ht="20.100000000000001" customHeight="1" x14ac:dyDescent="0.2">
      <c r="B126" s="206"/>
      <c r="C126" s="94" t="s">
        <v>350</v>
      </c>
      <c r="D126" s="94" t="s">
        <v>448</v>
      </c>
      <c r="E126" s="126">
        <v>21107</v>
      </c>
      <c r="F126" s="94" t="s">
        <v>449</v>
      </c>
      <c r="G126" s="94">
        <v>500200499</v>
      </c>
      <c r="H126" s="95">
        <v>44562</v>
      </c>
      <c r="I126" s="95">
        <v>44926</v>
      </c>
      <c r="J126" s="154">
        <v>5.8799999999999998E-2</v>
      </c>
      <c r="K126" s="154">
        <v>2.3E-2</v>
      </c>
      <c r="L126" s="133">
        <v>0.88</v>
      </c>
      <c r="M126" s="133">
        <v>52.8</v>
      </c>
      <c r="N126" s="133">
        <v>0.59</v>
      </c>
      <c r="O126" s="133">
        <v>35.4</v>
      </c>
      <c r="P126" s="133">
        <v>0.76</v>
      </c>
      <c r="Q126" s="133">
        <v>45.6</v>
      </c>
      <c r="R126" s="207">
        <v>0.23</v>
      </c>
      <c r="S126" s="207">
        <v>13.8</v>
      </c>
      <c r="T126" s="207">
        <v>0.98</v>
      </c>
      <c r="U126" s="210">
        <v>11</v>
      </c>
      <c r="V126" s="206" t="s">
        <v>282</v>
      </c>
      <c r="W126" s="208"/>
      <c r="X126" s="208"/>
      <c r="Y126" s="206"/>
      <c r="Z126" s="206"/>
      <c r="AA126" s="141" t="s">
        <v>1168</v>
      </c>
    </row>
    <row r="127" spans="2:27" s="209" customFormat="1" ht="20.100000000000001" customHeight="1" x14ac:dyDescent="0.2">
      <c r="B127" s="206"/>
      <c r="C127" s="94" t="s">
        <v>197</v>
      </c>
      <c r="D127" s="94" t="s">
        <v>685</v>
      </c>
      <c r="E127" s="126">
        <v>21107</v>
      </c>
      <c r="F127" s="94" t="s">
        <v>450</v>
      </c>
      <c r="G127" s="94">
        <v>460206188</v>
      </c>
      <c r="H127" s="219">
        <v>44805</v>
      </c>
      <c r="I127" s="219">
        <v>44926</v>
      </c>
      <c r="J127" s="148">
        <v>5.5399999999999998E-2</v>
      </c>
      <c r="K127" s="220">
        <v>2.3E-2</v>
      </c>
      <c r="L127" s="221">
        <v>0.83</v>
      </c>
      <c r="M127" s="221">
        <v>49.8</v>
      </c>
      <c r="N127" s="221">
        <v>0.55000000000000004</v>
      </c>
      <c r="O127" s="221">
        <v>33</v>
      </c>
      <c r="P127" s="221">
        <v>0.72</v>
      </c>
      <c r="Q127" s="221">
        <v>43.2</v>
      </c>
      <c r="R127" s="207">
        <v>0.23</v>
      </c>
      <c r="S127" s="207">
        <v>13.8</v>
      </c>
      <c r="T127" s="207"/>
      <c r="U127" s="210">
        <v>11</v>
      </c>
      <c r="V127" s="206" t="s">
        <v>120</v>
      </c>
      <c r="W127" s="208"/>
      <c r="X127" s="208"/>
      <c r="Y127" s="206"/>
      <c r="Z127" s="206"/>
      <c r="AA127" s="141" t="s">
        <v>1168</v>
      </c>
    </row>
    <row r="128" spans="2:27" s="209" customFormat="1" ht="20.100000000000001" customHeight="1" x14ac:dyDescent="0.2">
      <c r="B128" s="206"/>
      <c r="C128" s="94" t="s">
        <v>704</v>
      </c>
      <c r="D128" s="94" t="s">
        <v>542</v>
      </c>
      <c r="E128" s="126">
        <v>21107</v>
      </c>
      <c r="F128" s="94">
        <v>33398830</v>
      </c>
      <c r="G128" s="94">
        <v>460205187</v>
      </c>
      <c r="H128" s="219">
        <v>44805</v>
      </c>
      <c r="I128" s="219">
        <v>44926</v>
      </c>
      <c r="J128" s="148">
        <v>5.5399999999999998E-2</v>
      </c>
      <c r="K128" s="220">
        <v>2.3E-2</v>
      </c>
      <c r="L128" s="221">
        <v>0.83</v>
      </c>
      <c r="M128" s="221">
        <v>49.8</v>
      </c>
      <c r="N128" s="221">
        <v>0.55000000000000004</v>
      </c>
      <c r="O128" s="221">
        <v>33</v>
      </c>
      <c r="P128" s="221">
        <v>0.72</v>
      </c>
      <c r="Q128" s="221">
        <v>43.2</v>
      </c>
      <c r="R128" s="207">
        <v>0.23</v>
      </c>
      <c r="S128" s="207">
        <v>13.8</v>
      </c>
      <c r="T128" s="207">
        <v>0.06</v>
      </c>
      <c r="U128" s="210">
        <v>11</v>
      </c>
      <c r="V128" s="206" t="s">
        <v>120</v>
      </c>
      <c r="W128" s="208"/>
      <c r="X128" s="208"/>
      <c r="Y128" s="206"/>
      <c r="Z128" s="206"/>
      <c r="AA128" s="141" t="s">
        <v>1168</v>
      </c>
    </row>
    <row r="129" spans="2:27" s="209" customFormat="1" ht="20.100000000000001" customHeight="1" x14ac:dyDescent="0.2">
      <c r="B129" s="206"/>
      <c r="C129" s="94" t="s">
        <v>1047</v>
      </c>
      <c r="D129" s="94" t="s">
        <v>110</v>
      </c>
      <c r="E129" s="126">
        <v>21109</v>
      </c>
      <c r="F129" s="94">
        <v>7543095</v>
      </c>
      <c r="G129" s="94">
        <v>460203755</v>
      </c>
      <c r="H129" s="219">
        <v>44805</v>
      </c>
      <c r="I129" s="219">
        <v>44926</v>
      </c>
      <c r="J129" s="148">
        <v>5.5399999999999998E-2</v>
      </c>
      <c r="K129" s="220">
        <v>2.3E-2</v>
      </c>
      <c r="L129" s="221">
        <v>0.83</v>
      </c>
      <c r="M129" s="221">
        <v>49.8</v>
      </c>
      <c r="N129" s="221">
        <v>0.55000000000000004</v>
      </c>
      <c r="O129" s="221">
        <v>33</v>
      </c>
      <c r="P129" s="221">
        <v>0.72</v>
      </c>
      <c r="Q129" s="221">
        <v>43.2</v>
      </c>
      <c r="R129" s="207">
        <v>0.23</v>
      </c>
      <c r="S129" s="207">
        <v>13.8</v>
      </c>
      <c r="T129" s="207">
        <v>1.07</v>
      </c>
      <c r="U129" s="210">
        <v>11</v>
      </c>
      <c r="V129" s="206" t="s">
        <v>2</v>
      </c>
      <c r="W129" s="208"/>
      <c r="X129" s="208"/>
      <c r="Y129" s="206"/>
      <c r="Z129" s="206"/>
      <c r="AA129" s="141" t="s">
        <v>1168</v>
      </c>
    </row>
    <row r="130" spans="2:27" s="209" customFormat="1" ht="20.100000000000001" customHeight="1" x14ac:dyDescent="0.2">
      <c r="B130" s="206"/>
      <c r="C130" s="94" t="s">
        <v>111</v>
      </c>
      <c r="D130" s="94" t="s">
        <v>1185</v>
      </c>
      <c r="E130" s="126">
        <v>21109</v>
      </c>
      <c r="F130" s="94">
        <v>85100726</v>
      </c>
      <c r="G130" s="94">
        <v>460207691</v>
      </c>
      <c r="H130" s="219">
        <v>44805</v>
      </c>
      <c r="I130" s="219">
        <v>44926</v>
      </c>
      <c r="J130" s="148">
        <v>5.5399999999999998E-2</v>
      </c>
      <c r="K130" s="220">
        <v>2.3E-2</v>
      </c>
      <c r="L130" s="221">
        <v>0.83</v>
      </c>
      <c r="M130" s="221">
        <v>49.8</v>
      </c>
      <c r="N130" s="221">
        <v>0.55000000000000004</v>
      </c>
      <c r="O130" s="221">
        <v>33</v>
      </c>
      <c r="P130" s="221">
        <v>0.72</v>
      </c>
      <c r="Q130" s="221">
        <v>43.2</v>
      </c>
      <c r="R130" s="207">
        <v>0.23</v>
      </c>
      <c r="S130" s="207">
        <v>13.8</v>
      </c>
      <c r="T130" s="207"/>
      <c r="U130" s="210">
        <v>11</v>
      </c>
      <c r="V130" s="206" t="s">
        <v>120</v>
      </c>
      <c r="W130" s="208"/>
      <c r="X130" s="208"/>
      <c r="Y130" s="206"/>
      <c r="Z130" s="206"/>
      <c r="AA130" s="141" t="s">
        <v>1168</v>
      </c>
    </row>
    <row r="131" spans="2:27" s="209" customFormat="1" ht="20.100000000000001" customHeight="1" x14ac:dyDescent="0.2">
      <c r="B131" s="206"/>
      <c r="C131" s="94" t="s">
        <v>1235</v>
      </c>
      <c r="D131" s="94" t="s">
        <v>708</v>
      </c>
      <c r="E131" s="126">
        <v>21129</v>
      </c>
      <c r="F131" s="94" t="s">
        <v>422</v>
      </c>
      <c r="G131" s="94">
        <v>500200821</v>
      </c>
      <c r="H131" s="95">
        <v>44562</v>
      </c>
      <c r="I131" s="95">
        <v>44926</v>
      </c>
      <c r="J131" s="154">
        <v>5.6599999999999998E-2</v>
      </c>
      <c r="K131" s="154">
        <v>2.3E-2</v>
      </c>
      <c r="L131" s="133">
        <v>0.85</v>
      </c>
      <c r="M131" s="133">
        <v>51</v>
      </c>
      <c r="N131" s="133">
        <v>0.56999999999999995</v>
      </c>
      <c r="O131" s="133">
        <v>34.199999999999996</v>
      </c>
      <c r="P131" s="133">
        <v>0.74</v>
      </c>
      <c r="Q131" s="133">
        <v>44.4</v>
      </c>
      <c r="R131" s="207">
        <v>0.23</v>
      </c>
      <c r="S131" s="207">
        <v>13.8</v>
      </c>
      <c r="T131" s="207">
        <v>0.92</v>
      </c>
      <c r="U131" s="210">
        <v>11</v>
      </c>
      <c r="V131" s="206" t="s">
        <v>279</v>
      </c>
      <c r="W131" s="208"/>
      <c r="X131" s="208"/>
      <c r="Y131" s="206"/>
      <c r="Z131" s="206"/>
      <c r="AA131" s="141" t="s">
        <v>1168</v>
      </c>
    </row>
    <row r="132" spans="2:27" s="209" customFormat="1" ht="20.100000000000001" customHeight="1" x14ac:dyDescent="0.2">
      <c r="B132" s="206"/>
      <c r="C132" s="94" t="s">
        <v>982</v>
      </c>
      <c r="D132" s="94" t="s">
        <v>983</v>
      </c>
      <c r="E132" s="126">
        <v>21147</v>
      </c>
      <c r="F132" s="94" t="s">
        <v>984</v>
      </c>
      <c r="G132" s="94">
        <v>460211971</v>
      </c>
      <c r="H132" s="219">
        <v>44805</v>
      </c>
      <c r="I132" s="219">
        <v>44926</v>
      </c>
      <c r="J132" s="148">
        <v>5.5399999999999998E-2</v>
      </c>
      <c r="K132" s="220">
        <v>2.3E-2</v>
      </c>
      <c r="L132" s="221">
        <v>0.83</v>
      </c>
      <c r="M132" s="221">
        <v>49.8</v>
      </c>
      <c r="N132" s="221">
        <v>0.55000000000000004</v>
      </c>
      <c r="O132" s="221">
        <v>33</v>
      </c>
      <c r="P132" s="221">
        <v>0.72</v>
      </c>
      <c r="Q132" s="221">
        <v>43.2</v>
      </c>
      <c r="R132" s="207">
        <v>0.23</v>
      </c>
      <c r="S132" s="207">
        <v>13.8</v>
      </c>
      <c r="T132" s="207"/>
      <c r="U132" s="210">
        <v>11</v>
      </c>
      <c r="V132" s="206" t="s">
        <v>120</v>
      </c>
      <c r="W132" s="208"/>
      <c r="X132" s="208"/>
      <c r="Y132" s="206"/>
      <c r="Z132" s="206"/>
      <c r="AA132" s="141" t="s">
        <v>1168</v>
      </c>
    </row>
    <row r="133" spans="2:27" s="209" customFormat="1" ht="20.100000000000001" customHeight="1" x14ac:dyDescent="0.2">
      <c r="B133" s="206"/>
      <c r="C133" s="94" t="s">
        <v>1071</v>
      </c>
      <c r="D133" s="94" t="s">
        <v>1072</v>
      </c>
      <c r="E133" s="126">
        <v>21149</v>
      </c>
      <c r="F133" s="264" t="s">
        <v>1084</v>
      </c>
      <c r="G133" s="94">
        <v>460212346</v>
      </c>
      <c r="H133" s="219">
        <v>44805</v>
      </c>
      <c r="I133" s="219">
        <v>44926</v>
      </c>
      <c r="J133" s="148">
        <v>5.5399999999999998E-2</v>
      </c>
      <c r="K133" s="220">
        <v>2.3E-2</v>
      </c>
      <c r="L133" s="221">
        <v>0.83</v>
      </c>
      <c r="M133" s="221">
        <v>49.8</v>
      </c>
      <c r="N133" s="221">
        <v>0.55000000000000004</v>
      </c>
      <c r="O133" s="221">
        <v>33</v>
      </c>
      <c r="P133" s="221">
        <v>0.72</v>
      </c>
      <c r="Q133" s="221">
        <v>43.2</v>
      </c>
      <c r="R133" s="207">
        <v>0.23</v>
      </c>
      <c r="S133" s="207">
        <v>13.8</v>
      </c>
      <c r="T133" s="207"/>
      <c r="U133" s="210">
        <v>11</v>
      </c>
      <c r="V133" s="206" t="s">
        <v>120</v>
      </c>
      <c r="W133" s="208"/>
      <c r="X133" s="208"/>
      <c r="Y133" s="206"/>
      <c r="Z133" s="206"/>
      <c r="AA133" s="141" t="s">
        <v>1168</v>
      </c>
    </row>
    <row r="134" spans="2:27" s="209" customFormat="1" ht="20.100000000000001" customHeight="1" x14ac:dyDescent="0.2">
      <c r="B134" s="206"/>
      <c r="C134" s="94" t="s">
        <v>423</v>
      </c>
      <c r="D134" s="94" t="s">
        <v>908</v>
      </c>
      <c r="E134" s="126">
        <v>21149</v>
      </c>
      <c r="F134" s="94" t="s">
        <v>424</v>
      </c>
      <c r="G134" s="94">
        <v>460201946</v>
      </c>
      <c r="H134" s="219">
        <v>44805</v>
      </c>
      <c r="I134" s="219">
        <v>44926</v>
      </c>
      <c r="J134" s="148">
        <v>5.6599999999999998E-2</v>
      </c>
      <c r="K134" s="220">
        <v>2.3E-2</v>
      </c>
      <c r="L134" s="221">
        <v>0.85</v>
      </c>
      <c r="M134" s="221">
        <v>51</v>
      </c>
      <c r="N134" s="221">
        <v>0.56999999999999995</v>
      </c>
      <c r="O134" s="221">
        <v>34.199999999999996</v>
      </c>
      <c r="P134" s="221">
        <v>0.74</v>
      </c>
      <c r="Q134" s="221">
        <v>44.4</v>
      </c>
      <c r="R134" s="207">
        <v>0.23</v>
      </c>
      <c r="S134" s="207">
        <v>13.8</v>
      </c>
      <c r="T134" s="207">
        <v>1.03</v>
      </c>
      <c r="U134" s="210">
        <v>11</v>
      </c>
      <c r="V134" s="206" t="s">
        <v>120</v>
      </c>
      <c r="W134" s="208"/>
      <c r="X134" s="208"/>
      <c r="Y134" s="206"/>
      <c r="Z134" s="206"/>
      <c r="AA134" s="141" t="s">
        <v>1168</v>
      </c>
    </row>
    <row r="135" spans="2:27" s="209" customFormat="1" ht="20.100000000000001" customHeight="1" x14ac:dyDescent="0.2">
      <c r="B135" s="206"/>
      <c r="C135" s="94" t="s">
        <v>425</v>
      </c>
      <c r="D135" s="94" t="s">
        <v>46</v>
      </c>
      <c r="E135" s="126">
        <v>21149</v>
      </c>
      <c r="F135" s="94" t="s">
        <v>426</v>
      </c>
      <c r="G135" s="94">
        <v>460201515</v>
      </c>
      <c r="H135" s="219">
        <v>44805</v>
      </c>
      <c r="I135" s="219">
        <v>44926</v>
      </c>
      <c r="J135" s="148">
        <v>5.5399999999999998E-2</v>
      </c>
      <c r="K135" s="220">
        <v>2.3E-2</v>
      </c>
      <c r="L135" s="221">
        <v>0.83</v>
      </c>
      <c r="M135" s="221">
        <v>49.8</v>
      </c>
      <c r="N135" s="221">
        <v>0.55000000000000004</v>
      </c>
      <c r="O135" s="221">
        <v>33</v>
      </c>
      <c r="P135" s="221">
        <v>0.72</v>
      </c>
      <c r="Q135" s="221">
        <v>43.2</v>
      </c>
      <c r="R135" s="207">
        <v>0.23</v>
      </c>
      <c r="S135" s="207">
        <v>13.8</v>
      </c>
      <c r="T135" s="207">
        <v>1.18</v>
      </c>
      <c r="U135" s="210">
        <v>11</v>
      </c>
      <c r="V135" s="206" t="s">
        <v>120</v>
      </c>
      <c r="W135" s="208"/>
      <c r="X135" s="208"/>
      <c r="Y135" s="206"/>
      <c r="Z135" s="206"/>
      <c r="AA135" s="141" t="s">
        <v>1168</v>
      </c>
    </row>
    <row r="136" spans="2:27" s="209" customFormat="1" ht="20.100000000000001" customHeight="1" x14ac:dyDescent="0.2">
      <c r="B136" s="206"/>
      <c r="C136" s="94" t="s">
        <v>379</v>
      </c>
      <c r="D136" s="94" t="s">
        <v>562</v>
      </c>
      <c r="E136" s="126">
        <v>21149</v>
      </c>
      <c r="F136" s="94">
        <v>81977380</v>
      </c>
      <c r="G136" s="94">
        <v>460208237</v>
      </c>
      <c r="H136" s="219">
        <v>44805</v>
      </c>
      <c r="I136" s="219">
        <v>44926</v>
      </c>
      <c r="J136" s="148">
        <v>5.5399999999999998E-2</v>
      </c>
      <c r="K136" s="220">
        <v>2.3E-2</v>
      </c>
      <c r="L136" s="221">
        <v>0.83</v>
      </c>
      <c r="M136" s="221">
        <v>49.8</v>
      </c>
      <c r="N136" s="221">
        <v>0.55000000000000004</v>
      </c>
      <c r="O136" s="221">
        <v>33</v>
      </c>
      <c r="P136" s="221">
        <v>0.72</v>
      </c>
      <c r="Q136" s="221">
        <v>43.2</v>
      </c>
      <c r="R136" s="207">
        <v>0.23</v>
      </c>
      <c r="S136" s="207">
        <v>13.8</v>
      </c>
      <c r="T136" s="207">
        <v>0.84</v>
      </c>
      <c r="U136" s="210">
        <v>11</v>
      </c>
      <c r="V136" s="206" t="s">
        <v>120</v>
      </c>
      <c r="W136" s="208"/>
      <c r="X136" s="208"/>
      <c r="Y136" s="206"/>
      <c r="Z136" s="206"/>
      <c r="AA136" s="141" t="s">
        <v>1168</v>
      </c>
    </row>
    <row r="137" spans="2:27" s="209" customFormat="1" ht="20.100000000000001" customHeight="1" x14ac:dyDescent="0.2">
      <c r="B137" s="206"/>
      <c r="C137" s="94" t="s">
        <v>1236</v>
      </c>
      <c r="D137" s="94" t="s">
        <v>267</v>
      </c>
      <c r="E137" s="126">
        <v>21149</v>
      </c>
      <c r="F137" s="94">
        <v>70112800</v>
      </c>
      <c r="G137" s="94">
        <v>460208339</v>
      </c>
      <c r="H137" s="195" t="s">
        <v>1243</v>
      </c>
      <c r="I137" s="195" t="s">
        <v>1244</v>
      </c>
      <c r="J137" s="148">
        <v>5.5399999999999998E-2</v>
      </c>
      <c r="K137" s="220">
        <v>2.3E-2</v>
      </c>
      <c r="L137" s="221">
        <v>0.83</v>
      </c>
      <c r="M137" s="221">
        <v>49.8</v>
      </c>
      <c r="N137" s="221">
        <v>0.55000000000000004</v>
      </c>
      <c r="O137" s="221">
        <v>33</v>
      </c>
      <c r="P137" s="221">
        <v>0.72</v>
      </c>
      <c r="Q137" s="221">
        <v>43.2</v>
      </c>
      <c r="R137" s="207">
        <v>0.23</v>
      </c>
      <c r="S137" s="207">
        <v>13.8</v>
      </c>
      <c r="T137" s="207"/>
      <c r="U137" s="210">
        <v>11</v>
      </c>
      <c r="V137" s="206" t="s">
        <v>279</v>
      </c>
      <c r="W137" s="208"/>
      <c r="X137" s="208"/>
      <c r="Y137" s="206"/>
      <c r="Z137" s="206"/>
      <c r="AA137" s="141" t="s">
        <v>134</v>
      </c>
    </row>
    <row r="138" spans="2:27" s="209" customFormat="1" ht="20.100000000000001" customHeight="1" x14ac:dyDescent="0.2">
      <c r="B138" s="206"/>
      <c r="C138" s="94" t="s">
        <v>94</v>
      </c>
      <c r="D138" s="94" t="s">
        <v>641</v>
      </c>
      <c r="E138" s="126">
        <v>21149</v>
      </c>
      <c r="F138" s="94" t="s">
        <v>95</v>
      </c>
      <c r="G138" s="94">
        <v>500200832</v>
      </c>
      <c r="H138" s="95">
        <v>44562</v>
      </c>
      <c r="I138" s="95">
        <v>44926</v>
      </c>
      <c r="J138" s="154">
        <v>5.6599999999999998E-2</v>
      </c>
      <c r="K138" s="154">
        <v>2.3E-2</v>
      </c>
      <c r="L138" s="133">
        <v>0.85</v>
      </c>
      <c r="M138" s="133">
        <v>51</v>
      </c>
      <c r="N138" s="133">
        <v>0.56999999999999995</v>
      </c>
      <c r="O138" s="133">
        <v>34.199999999999996</v>
      </c>
      <c r="P138" s="133">
        <v>0.74</v>
      </c>
      <c r="Q138" s="133">
        <v>44.4</v>
      </c>
      <c r="R138" s="207">
        <v>0.23</v>
      </c>
      <c r="S138" s="207">
        <v>13.8</v>
      </c>
      <c r="T138" s="207">
        <v>1.08</v>
      </c>
      <c r="U138" s="210">
        <v>11</v>
      </c>
      <c r="V138" s="206" t="s">
        <v>279</v>
      </c>
      <c r="W138" s="208"/>
      <c r="X138" s="208"/>
      <c r="Y138" s="206"/>
      <c r="Z138" s="206"/>
      <c r="AA138" s="141" t="s">
        <v>1168</v>
      </c>
    </row>
    <row r="139" spans="2:27" s="209" customFormat="1" ht="20.100000000000001" customHeight="1" x14ac:dyDescent="0.2">
      <c r="B139" s="206"/>
      <c r="C139" s="94" t="s">
        <v>454</v>
      </c>
      <c r="D139" s="94" t="s">
        <v>453</v>
      </c>
      <c r="E139" s="126">
        <v>21149</v>
      </c>
      <c r="F139" s="94">
        <v>79004811</v>
      </c>
      <c r="G139" s="94">
        <v>460209659</v>
      </c>
      <c r="H139" s="219">
        <v>44805</v>
      </c>
      <c r="I139" s="219">
        <v>44926</v>
      </c>
      <c r="J139" s="148">
        <v>5.5399999999999998E-2</v>
      </c>
      <c r="K139" s="220">
        <v>2.3E-2</v>
      </c>
      <c r="L139" s="221">
        <v>0.83</v>
      </c>
      <c r="M139" s="221">
        <v>49.8</v>
      </c>
      <c r="N139" s="221">
        <v>0.55000000000000004</v>
      </c>
      <c r="O139" s="221">
        <v>33</v>
      </c>
      <c r="P139" s="221">
        <v>0.72</v>
      </c>
      <c r="Q139" s="221">
        <v>43.2</v>
      </c>
      <c r="R139" s="207">
        <v>0.23</v>
      </c>
      <c r="S139" s="207">
        <v>13.8</v>
      </c>
      <c r="T139" s="207">
        <v>0.8</v>
      </c>
      <c r="U139" s="210">
        <v>11</v>
      </c>
      <c r="V139" s="206" t="s">
        <v>120</v>
      </c>
      <c r="W139" s="208"/>
      <c r="X139" s="208"/>
      <c r="Y139" s="206"/>
      <c r="Z139" s="206"/>
      <c r="AA139" s="141" t="s">
        <v>1168</v>
      </c>
    </row>
    <row r="140" spans="2:27" s="209" customFormat="1" ht="20.100000000000001" customHeight="1" x14ac:dyDescent="0.2">
      <c r="B140" s="206"/>
      <c r="C140" s="94" t="s">
        <v>947</v>
      </c>
      <c r="D140" s="94" t="s">
        <v>1205</v>
      </c>
      <c r="E140" s="126">
        <v>22041</v>
      </c>
      <c r="F140" s="127">
        <v>56121012</v>
      </c>
      <c r="G140" s="94">
        <v>460211722</v>
      </c>
      <c r="H140" s="219">
        <v>44805</v>
      </c>
      <c r="I140" s="219">
        <v>44926</v>
      </c>
      <c r="J140" s="148">
        <v>5.5399999999999998E-2</v>
      </c>
      <c r="K140" s="220">
        <v>2.3E-2</v>
      </c>
      <c r="L140" s="221">
        <v>0.83</v>
      </c>
      <c r="M140" s="221">
        <v>49.8</v>
      </c>
      <c r="N140" s="221">
        <v>0.55000000000000004</v>
      </c>
      <c r="O140" s="221">
        <v>33</v>
      </c>
      <c r="P140" s="221">
        <v>0.72</v>
      </c>
      <c r="Q140" s="221">
        <v>43.2</v>
      </c>
      <c r="R140" s="207">
        <v>0.23</v>
      </c>
      <c r="S140" s="207">
        <v>13.8</v>
      </c>
      <c r="T140" s="207"/>
      <c r="U140" s="210">
        <v>11</v>
      </c>
      <c r="V140" s="206" t="s">
        <v>120</v>
      </c>
      <c r="W140" s="208"/>
      <c r="X140" s="208"/>
      <c r="Y140" s="206"/>
      <c r="Z140" s="206"/>
      <c r="AA140" s="206" t="s">
        <v>1168</v>
      </c>
    </row>
    <row r="141" spans="2:27" s="209" customFormat="1" ht="20.100000000000001" customHeight="1" x14ac:dyDescent="0.2">
      <c r="B141" s="206"/>
      <c r="C141" s="94" t="s">
        <v>1183</v>
      </c>
      <c r="D141" s="94" t="s">
        <v>1184</v>
      </c>
      <c r="E141" s="126">
        <v>22041</v>
      </c>
      <c r="F141" s="94">
        <v>752900300</v>
      </c>
      <c r="G141" s="94">
        <v>460212950</v>
      </c>
      <c r="H141" s="219">
        <v>44805</v>
      </c>
      <c r="I141" s="219">
        <v>44926</v>
      </c>
      <c r="J141" s="148">
        <v>5.5399999999999998E-2</v>
      </c>
      <c r="K141" s="220">
        <v>2.3E-2</v>
      </c>
      <c r="L141" s="221">
        <v>0.83</v>
      </c>
      <c r="M141" s="221">
        <v>49.8</v>
      </c>
      <c r="N141" s="221">
        <v>0.55000000000000004</v>
      </c>
      <c r="O141" s="221">
        <v>33</v>
      </c>
      <c r="P141" s="221">
        <v>0.72</v>
      </c>
      <c r="Q141" s="221">
        <v>43.2</v>
      </c>
      <c r="R141" s="122">
        <v>0.23</v>
      </c>
      <c r="S141" s="122">
        <v>13.8</v>
      </c>
      <c r="T141" s="122"/>
      <c r="U141" s="149">
        <v>11</v>
      </c>
      <c r="V141" s="201" t="s">
        <v>120</v>
      </c>
      <c r="W141" s="202"/>
      <c r="X141" s="202"/>
      <c r="Y141" s="201"/>
      <c r="Z141" s="201"/>
      <c r="AA141" s="141" t="s">
        <v>1168</v>
      </c>
    </row>
    <row r="142" spans="2:27" s="209" customFormat="1" ht="20.100000000000001" customHeight="1" x14ac:dyDescent="0.2">
      <c r="B142" s="206"/>
      <c r="C142" s="264" t="s">
        <v>1132</v>
      </c>
      <c r="D142" s="265" t="s">
        <v>1133</v>
      </c>
      <c r="E142" s="266">
        <v>22041</v>
      </c>
      <c r="F142" s="265">
        <v>33489890</v>
      </c>
      <c r="G142" s="265">
        <v>460212881</v>
      </c>
      <c r="H142" s="219">
        <v>44805</v>
      </c>
      <c r="I142" s="219">
        <v>44926</v>
      </c>
      <c r="J142" s="148">
        <v>5.5399999999999998E-2</v>
      </c>
      <c r="K142" s="220">
        <v>2.3E-2</v>
      </c>
      <c r="L142" s="221">
        <v>0.83</v>
      </c>
      <c r="M142" s="221">
        <v>49.8</v>
      </c>
      <c r="N142" s="221">
        <v>0.55000000000000004</v>
      </c>
      <c r="O142" s="221">
        <v>33</v>
      </c>
      <c r="P142" s="221">
        <v>0.72</v>
      </c>
      <c r="Q142" s="221">
        <v>43.2</v>
      </c>
      <c r="R142" s="119">
        <v>0.23</v>
      </c>
      <c r="S142" s="118">
        <v>13.8</v>
      </c>
      <c r="T142" s="207"/>
      <c r="U142" s="210">
        <v>11</v>
      </c>
      <c r="V142" s="206" t="s">
        <v>120</v>
      </c>
      <c r="W142" s="208"/>
      <c r="X142" s="208"/>
      <c r="Y142" s="206"/>
      <c r="Z142" s="206"/>
      <c r="AA142" s="141" t="s">
        <v>1168</v>
      </c>
    </row>
    <row r="143" spans="2:27" s="209" customFormat="1" ht="20.100000000000001" customHeight="1" x14ac:dyDescent="0.2">
      <c r="B143" s="206"/>
      <c r="C143" s="267" t="s">
        <v>1134</v>
      </c>
      <c r="D143" s="267" t="s">
        <v>1135</v>
      </c>
      <c r="E143" s="267">
        <v>22041</v>
      </c>
      <c r="F143" s="267">
        <v>28284194</v>
      </c>
      <c r="G143" s="267">
        <v>460212869</v>
      </c>
      <c r="H143" s="219">
        <v>44805</v>
      </c>
      <c r="I143" s="219">
        <v>44926</v>
      </c>
      <c r="J143" s="148">
        <v>5.5599999999999997E-2</v>
      </c>
      <c r="K143" s="220">
        <v>2.3E-2</v>
      </c>
      <c r="L143" s="221">
        <v>0.83</v>
      </c>
      <c r="M143" s="221">
        <v>49.8</v>
      </c>
      <c r="N143" s="221">
        <v>0.56000000000000005</v>
      </c>
      <c r="O143" s="221">
        <v>33.6</v>
      </c>
      <c r="P143" s="221">
        <v>0.72</v>
      </c>
      <c r="Q143" s="221">
        <v>43.2</v>
      </c>
      <c r="R143" s="119">
        <v>0.23</v>
      </c>
      <c r="S143" s="118">
        <v>13.8</v>
      </c>
      <c r="T143" s="207"/>
      <c r="U143" s="210">
        <v>11</v>
      </c>
      <c r="V143" s="206" t="s">
        <v>2</v>
      </c>
      <c r="W143" s="208"/>
      <c r="X143" s="208"/>
      <c r="Y143" s="206"/>
      <c r="Z143" s="206"/>
      <c r="AA143" s="141" t="s">
        <v>1168</v>
      </c>
    </row>
    <row r="144" spans="2:27" s="209" customFormat="1" ht="20.100000000000001" customHeight="1" x14ac:dyDescent="0.2">
      <c r="B144" s="206"/>
      <c r="C144" s="94" t="s">
        <v>730</v>
      </c>
      <c r="D144" s="94" t="s">
        <v>731</v>
      </c>
      <c r="E144" s="126">
        <v>22041</v>
      </c>
      <c r="F144" s="94">
        <v>60793522</v>
      </c>
      <c r="G144" s="94">
        <v>460210845</v>
      </c>
      <c r="H144" s="219">
        <v>44805</v>
      </c>
      <c r="I144" s="219">
        <v>44926</v>
      </c>
      <c r="J144" s="148">
        <v>5.5399999999999998E-2</v>
      </c>
      <c r="K144" s="220">
        <v>2.3E-2</v>
      </c>
      <c r="L144" s="221">
        <v>0.83</v>
      </c>
      <c r="M144" s="221">
        <v>49.8</v>
      </c>
      <c r="N144" s="221">
        <v>0.55000000000000004</v>
      </c>
      <c r="O144" s="221">
        <v>33</v>
      </c>
      <c r="P144" s="221">
        <v>0.72</v>
      </c>
      <c r="Q144" s="221">
        <v>43.2</v>
      </c>
      <c r="R144" s="207">
        <v>0.23</v>
      </c>
      <c r="S144" s="207">
        <v>13.8</v>
      </c>
      <c r="T144" s="207">
        <v>0.69</v>
      </c>
      <c r="U144" s="210">
        <v>11</v>
      </c>
      <c r="V144" s="206" t="s">
        <v>120</v>
      </c>
      <c r="W144" s="208"/>
      <c r="X144" s="208"/>
      <c r="Y144" s="206"/>
      <c r="Z144" s="206"/>
      <c r="AA144" s="141" t="s">
        <v>1168</v>
      </c>
    </row>
    <row r="145" spans="2:27" s="209" customFormat="1" ht="20.100000000000001" customHeight="1" x14ac:dyDescent="0.2">
      <c r="B145" s="206"/>
      <c r="C145" s="94" t="s">
        <v>441</v>
      </c>
      <c r="D145" s="94" t="s">
        <v>442</v>
      </c>
      <c r="E145" s="126">
        <v>22041</v>
      </c>
      <c r="F145" s="94" t="s">
        <v>443</v>
      </c>
      <c r="G145" s="94">
        <v>460204869</v>
      </c>
      <c r="H145" s="219">
        <v>44805</v>
      </c>
      <c r="I145" s="219">
        <v>44926</v>
      </c>
      <c r="J145" s="148">
        <v>5.5399999999999998E-2</v>
      </c>
      <c r="K145" s="220">
        <v>2.3E-2</v>
      </c>
      <c r="L145" s="221">
        <v>0.83</v>
      </c>
      <c r="M145" s="221">
        <v>49.8</v>
      </c>
      <c r="N145" s="221">
        <v>0.55000000000000004</v>
      </c>
      <c r="O145" s="221">
        <v>33</v>
      </c>
      <c r="P145" s="221">
        <v>0.72</v>
      </c>
      <c r="Q145" s="221">
        <v>43.2</v>
      </c>
      <c r="R145" s="207">
        <v>0.23</v>
      </c>
      <c r="S145" s="207">
        <v>13.8</v>
      </c>
      <c r="T145" s="207">
        <v>1.2</v>
      </c>
      <c r="U145" s="210">
        <v>11</v>
      </c>
      <c r="V145" s="206" t="s">
        <v>120</v>
      </c>
      <c r="W145" s="208"/>
      <c r="X145" s="208"/>
      <c r="Y145" s="206"/>
      <c r="Z145" s="206"/>
      <c r="AA145" s="141" t="s">
        <v>1168</v>
      </c>
    </row>
    <row r="146" spans="2:27" s="209" customFormat="1" ht="20.100000000000001" customHeight="1" x14ac:dyDescent="0.2">
      <c r="B146" s="206"/>
      <c r="C146" s="94" t="s">
        <v>444</v>
      </c>
      <c r="D146" s="94" t="s">
        <v>152</v>
      </c>
      <c r="E146" s="126">
        <v>22041</v>
      </c>
      <c r="F146" s="94" t="s">
        <v>433</v>
      </c>
      <c r="G146" s="94">
        <v>460203061</v>
      </c>
      <c r="H146" s="219">
        <v>44805</v>
      </c>
      <c r="I146" s="219">
        <v>44926</v>
      </c>
      <c r="J146" s="148">
        <v>5.5399999999999998E-2</v>
      </c>
      <c r="K146" s="220">
        <v>2.3E-2</v>
      </c>
      <c r="L146" s="221">
        <v>0.83</v>
      </c>
      <c r="M146" s="221">
        <v>49.8</v>
      </c>
      <c r="N146" s="221">
        <v>0.55000000000000004</v>
      </c>
      <c r="O146" s="221">
        <v>33</v>
      </c>
      <c r="P146" s="221">
        <v>0.72</v>
      </c>
      <c r="Q146" s="221">
        <v>43.2</v>
      </c>
      <c r="R146" s="207">
        <v>0.23</v>
      </c>
      <c r="S146" s="207">
        <v>13.8</v>
      </c>
      <c r="T146" s="207">
        <v>1.0941646257599076</v>
      </c>
      <c r="U146" s="210">
        <v>11</v>
      </c>
      <c r="V146" s="206" t="s">
        <v>120</v>
      </c>
      <c r="W146" s="208"/>
      <c r="X146" s="208"/>
      <c r="Y146" s="206"/>
      <c r="Z146" s="206"/>
      <c r="AA146" s="141" t="s">
        <v>1168</v>
      </c>
    </row>
    <row r="147" spans="2:27" s="209" customFormat="1" ht="20.100000000000001" customHeight="1" x14ac:dyDescent="0.2">
      <c r="B147" s="206"/>
      <c r="C147" s="94" t="s">
        <v>1048</v>
      </c>
      <c r="D147" s="94" t="s">
        <v>653</v>
      </c>
      <c r="E147" s="126">
        <v>22041</v>
      </c>
      <c r="F147" s="94" t="s">
        <v>432</v>
      </c>
      <c r="G147" s="94">
        <v>460203210</v>
      </c>
      <c r="H147" s="219">
        <v>44805</v>
      </c>
      <c r="I147" s="219">
        <v>44926</v>
      </c>
      <c r="J147" s="148">
        <v>5.5399999999999998E-2</v>
      </c>
      <c r="K147" s="220">
        <v>2.3E-2</v>
      </c>
      <c r="L147" s="221">
        <v>0.83</v>
      </c>
      <c r="M147" s="221">
        <v>49.8</v>
      </c>
      <c r="N147" s="221">
        <v>0.55000000000000004</v>
      </c>
      <c r="O147" s="221">
        <v>33</v>
      </c>
      <c r="P147" s="221">
        <v>0.72</v>
      </c>
      <c r="Q147" s="221">
        <v>43.2</v>
      </c>
      <c r="R147" s="207">
        <v>0.23</v>
      </c>
      <c r="S147" s="207">
        <v>13.8</v>
      </c>
      <c r="T147" s="207"/>
      <c r="U147" s="210">
        <v>11</v>
      </c>
      <c r="V147" s="206" t="s">
        <v>120</v>
      </c>
      <c r="W147" s="208"/>
      <c r="X147" s="208"/>
      <c r="Y147" s="206"/>
      <c r="Z147" s="206"/>
      <c r="AA147" s="141" t="s">
        <v>1168</v>
      </c>
    </row>
    <row r="148" spans="2:27" s="209" customFormat="1" ht="20.100000000000001" customHeight="1" x14ac:dyDescent="0.2">
      <c r="B148" s="206"/>
      <c r="C148" s="94" t="s">
        <v>944</v>
      </c>
      <c r="D148" s="94" t="s">
        <v>295</v>
      </c>
      <c r="E148" s="126">
        <v>22041</v>
      </c>
      <c r="F148" s="94" t="s">
        <v>139</v>
      </c>
      <c r="G148" s="94">
        <v>460211675</v>
      </c>
      <c r="H148" s="219">
        <v>44805</v>
      </c>
      <c r="I148" s="219">
        <v>44926</v>
      </c>
      <c r="J148" s="148">
        <v>5.5399999999999998E-2</v>
      </c>
      <c r="K148" s="220">
        <v>2.3E-2</v>
      </c>
      <c r="L148" s="221">
        <v>0.83</v>
      </c>
      <c r="M148" s="221">
        <v>49.8</v>
      </c>
      <c r="N148" s="221">
        <v>0.55000000000000004</v>
      </c>
      <c r="O148" s="221">
        <v>33</v>
      </c>
      <c r="P148" s="221">
        <v>0.72</v>
      </c>
      <c r="Q148" s="221">
        <v>43.2</v>
      </c>
      <c r="R148" s="207">
        <v>0.23</v>
      </c>
      <c r="S148" s="207">
        <v>13.8</v>
      </c>
      <c r="T148" s="207">
        <v>1.1000000000000001</v>
      </c>
      <c r="U148" s="210">
        <v>11</v>
      </c>
      <c r="V148" s="206" t="s">
        <v>120</v>
      </c>
      <c r="W148" s="208"/>
      <c r="X148" s="208"/>
      <c r="Y148" s="206"/>
      <c r="Z148" s="206"/>
      <c r="AA148" s="141" t="s">
        <v>1168</v>
      </c>
    </row>
    <row r="149" spans="2:27" s="209" customFormat="1" ht="20.100000000000001" customHeight="1" x14ac:dyDescent="0.2">
      <c r="B149" s="206"/>
      <c r="C149" s="94" t="s">
        <v>1142</v>
      </c>
      <c r="D149" s="268" t="s">
        <v>1143</v>
      </c>
      <c r="E149" s="269">
        <v>22041</v>
      </c>
      <c r="F149" s="94">
        <v>687192</v>
      </c>
      <c r="G149" s="94">
        <v>500201797</v>
      </c>
      <c r="H149" s="95">
        <v>44562</v>
      </c>
      <c r="I149" s="95">
        <v>44926</v>
      </c>
      <c r="J149" s="154">
        <v>5.6599999999999998E-2</v>
      </c>
      <c r="K149" s="154">
        <v>2.3E-2</v>
      </c>
      <c r="L149" s="133">
        <v>0.85</v>
      </c>
      <c r="M149" s="133">
        <v>51</v>
      </c>
      <c r="N149" s="133">
        <v>0.56999999999999995</v>
      </c>
      <c r="O149" s="133">
        <v>34.199999999999996</v>
      </c>
      <c r="P149" s="133">
        <v>0.74</v>
      </c>
      <c r="Q149" s="133">
        <v>44.4</v>
      </c>
      <c r="R149" s="207">
        <v>0.23</v>
      </c>
      <c r="S149" s="207">
        <v>13.8</v>
      </c>
      <c r="T149" s="207">
        <v>1.03</v>
      </c>
      <c r="U149" s="210">
        <v>11</v>
      </c>
      <c r="V149" s="206" t="s">
        <v>279</v>
      </c>
      <c r="W149" s="208"/>
      <c r="X149" s="208"/>
      <c r="Y149" s="206"/>
      <c r="Z149" s="206"/>
      <c r="AA149" s="141" t="s">
        <v>1168</v>
      </c>
    </row>
    <row r="150" spans="2:27" s="209" customFormat="1" ht="20.100000000000001" customHeight="1" x14ac:dyDescent="0.2">
      <c r="B150" s="206"/>
      <c r="C150" s="94" t="s">
        <v>338</v>
      </c>
      <c r="D150" s="94" t="s">
        <v>862</v>
      </c>
      <c r="E150" s="126">
        <v>22043</v>
      </c>
      <c r="F150" s="94">
        <v>89704577</v>
      </c>
      <c r="G150" s="94">
        <v>460208954</v>
      </c>
      <c r="H150" s="140">
        <v>44652</v>
      </c>
      <c r="I150" s="140">
        <v>44804</v>
      </c>
      <c r="J150" s="90">
        <v>5.0900000000000001E-2</v>
      </c>
      <c r="K150" s="90">
        <v>2.3E-2</v>
      </c>
      <c r="L150" s="207">
        <v>0.76</v>
      </c>
      <c r="M150" s="207">
        <v>45.6</v>
      </c>
      <c r="N150" s="207">
        <v>0.51</v>
      </c>
      <c r="O150" s="207">
        <v>30.6</v>
      </c>
      <c r="P150" s="207">
        <v>0.66</v>
      </c>
      <c r="Q150" s="207">
        <v>39.6</v>
      </c>
      <c r="R150" s="207">
        <v>0.23</v>
      </c>
      <c r="S150" s="207">
        <v>13.8</v>
      </c>
      <c r="T150" s="207">
        <v>1.2</v>
      </c>
      <c r="U150" s="210">
        <v>11</v>
      </c>
      <c r="V150" s="206"/>
      <c r="W150" s="208"/>
      <c r="X150" s="208"/>
      <c r="Y150" s="206"/>
      <c r="Z150" s="206"/>
      <c r="AA150" s="141" t="s">
        <v>1168</v>
      </c>
    </row>
    <row r="151" spans="2:27" s="209" customFormat="1" ht="20.100000000000001" customHeight="1" x14ac:dyDescent="0.2">
      <c r="B151" s="206"/>
      <c r="C151" s="94" t="s">
        <v>920</v>
      </c>
      <c r="D151" s="94" t="s">
        <v>943</v>
      </c>
      <c r="E151" s="126">
        <v>22043</v>
      </c>
      <c r="F151" s="94">
        <v>30395310</v>
      </c>
      <c r="G151" s="94">
        <v>460210878</v>
      </c>
      <c r="H151" s="219">
        <v>44805</v>
      </c>
      <c r="I151" s="219">
        <v>44926</v>
      </c>
      <c r="J151" s="148">
        <v>5.5399999999999998E-2</v>
      </c>
      <c r="K151" s="220">
        <v>2.3E-2</v>
      </c>
      <c r="L151" s="221">
        <v>0.83</v>
      </c>
      <c r="M151" s="221">
        <v>49.8</v>
      </c>
      <c r="N151" s="221">
        <v>0.55000000000000004</v>
      </c>
      <c r="O151" s="221">
        <v>33</v>
      </c>
      <c r="P151" s="221">
        <v>0.72</v>
      </c>
      <c r="Q151" s="221">
        <v>43.2</v>
      </c>
      <c r="R151" s="207">
        <v>0.23</v>
      </c>
      <c r="S151" s="207">
        <v>13.8</v>
      </c>
      <c r="T151" s="207"/>
      <c r="U151" s="210">
        <v>11</v>
      </c>
      <c r="V151" s="206" t="s">
        <v>120</v>
      </c>
      <c r="W151" s="208" t="s">
        <v>280</v>
      </c>
      <c r="X151" s="123">
        <v>44805</v>
      </c>
      <c r="Y151" s="226">
        <v>37.9</v>
      </c>
      <c r="Z151" s="226">
        <f t="shared" ref="Z151:Z152" si="1">ROUND(Y151/10,2)</f>
        <v>3.79</v>
      </c>
      <c r="AA151" s="141" t="s">
        <v>1168</v>
      </c>
    </row>
    <row r="152" spans="2:27" s="209" customFormat="1" ht="20.100000000000001" customHeight="1" x14ac:dyDescent="0.2">
      <c r="B152" s="206"/>
      <c r="C152" s="94" t="s">
        <v>164</v>
      </c>
      <c r="D152" s="94" t="s">
        <v>683</v>
      </c>
      <c r="E152" s="126">
        <v>22043</v>
      </c>
      <c r="F152" s="94" t="s">
        <v>165</v>
      </c>
      <c r="G152" s="94">
        <v>460203356</v>
      </c>
      <c r="H152" s="219">
        <v>44805</v>
      </c>
      <c r="I152" s="219">
        <v>44926</v>
      </c>
      <c r="J152" s="148">
        <v>5.5599999999999997E-2</v>
      </c>
      <c r="K152" s="220">
        <v>2.3E-2</v>
      </c>
      <c r="L152" s="221">
        <v>0.83</v>
      </c>
      <c r="M152" s="221">
        <v>49.8</v>
      </c>
      <c r="N152" s="221">
        <v>0.56000000000000005</v>
      </c>
      <c r="O152" s="221">
        <v>33.6</v>
      </c>
      <c r="P152" s="221">
        <v>0.72</v>
      </c>
      <c r="Q152" s="221">
        <v>43.2</v>
      </c>
      <c r="R152" s="207">
        <v>0.23</v>
      </c>
      <c r="S152" s="207">
        <v>13.8</v>
      </c>
      <c r="T152" s="207">
        <v>1.26</v>
      </c>
      <c r="U152" s="210">
        <v>11</v>
      </c>
      <c r="V152" s="206" t="s">
        <v>120</v>
      </c>
      <c r="W152" s="208" t="s">
        <v>280</v>
      </c>
      <c r="X152" s="123">
        <v>44805</v>
      </c>
      <c r="Y152" s="226">
        <v>38.299999999999997</v>
      </c>
      <c r="Z152" s="226">
        <f t="shared" si="1"/>
        <v>3.83</v>
      </c>
      <c r="AA152" s="141" t="s">
        <v>1168</v>
      </c>
    </row>
    <row r="153" spans="2:27" s="209" customFormat="1" ht="20.100000000000001" customHeight="1" x14ac:dyDescent="0.2">
      <c r="B153" s="206"/>
      <c r="C153" s="94" t="s">
        <v>166</v>
      </c>
      <c r="D153" s="94" t="s">
        <v>167</v>
      </c>
      <c r="E153" s="126">
        <v>22043</v>
      </c>
      <c r="F153" s="94">
        <v>2190960</v>
      </c>
      <c r="G153" s="94">
        <v>460207292</v>
      </c>
      <c r="H153" s="219">
        <v>44805</v>
      </c>
      <c r="I153" s="219">
        <v>44926</v>
      </c>
      <c r="J153" s="148">
        <v>5.5399999999999998E-2</v>
      </c>
      <c r="K153" s="220">
        <v>2.3E-2</v>
      </c>
      <c r="L153" s="221">
        <v>0.83</v>
      </c>
      <c r="M153" s="221">
        <v>49.8</v>
      </c>
      <c r="N153" s="221">
        <v>0.55000000000000004</v>
      </c>
      <c r="O153" s="221">
        <v>33</v>
      </c>
      <c r="P153" s="221">
        <v>0.72</v>
      </c>
      <c r="Q153" s="221">
        <v>43.2</v>
      </c>
      <c r="R153" s="207">
        <v>0.23</v>
      </c>
      <c r="S153" s="207">
        <v>13.8</v>
      </c>
      <c r="T153" s="207">
        <v>1.02</v>
      </c>
      <c r="U153" s="210">
        <v>11</v>
      </c>
      <c r="V153" s="206" t="s">
        <v>120</v>
      </c>
      <c r="W153" s="208"/>
      <c r="X153" s="208"/>
      <c r="Y153" s="206"/>
      <c r="Z153" s="206"/>
      <c r="AA153" s="141" t="s">
        <v>1168</v>
      </c>
    </row>
    <row r="154" spans="2:27" s="209" customFormat="1" ht="20.100000000000001" customHeight="1" x14ac:dyDescent="0.2">
      <c r="B154" s="206"/>
      <c r="C154" s="94" t="s">
        <v>168</v>
      </c>
      <c r="D154" s="94" t="s">
        <v>169</v>
      </c>
      <c r="E154" s="126">
        <v>22043</v>
      </c>
      <c r="F154" s="94" t="s">
        <v>170</v>
      </c>
      <c r="G154" s="94">
        <v>460203174</v>
      </c>
      <c r="H154" s="219">
        <v>44805</v>
      </c>
      <c r="I154" s="219">
        <v>44926</v>
      </c>
      <c r="J154" s="148">
        <v>5.5399999999999998E-2</v>
      </c>
      <c r="K154" s="220">
        <v>2.3E-2</v>
      </c>
      <c r="L154" s="221">
        <v>0.83</v>
      </c>
      <c r="M154" s="221">
        <v>49.8</v>
      </c>
      <c r="N154" s="221">
        <v>0.55000000000000004</v>
      </c>
      <c r="O154" s="221">
        <v>33</v>
      </c>
      <c r="P154" s="221">
        <v>0.72</v>
      </c>
      <c r="Q154" s="221">
        <v>43.2</v>
      </c>
      <c r="R154" s="207">
        <v>0.23</v>
      </c>
      <c r="S154" s="207">
        <v>13.8</v>
      </c>
      <c r="T154" s="207">
        <v>0.56999999999999995</v>
      </c>
      <c r="U154" s="210">
        <v>11</v>
      </c>
      <c r="V154" s="206" t="s">
        <v>120</v>
      </c>
      <c r="W154" s="208"/>
      <c r="X154" s="208"/>
      <c r="Y154" s="206"/>
      <c r="Z154" s="206"/>
      <c r="AA154" s="141" t="s">
        <v>1168</v>
      </c>
    </row>
    <row r="155" spans="2:27" s="209" customFormat="1" ht="20.100000000000001" customHeight="1" x14ac:dyDescent="0.2">
      <c r="B155" s="206"/>
      <c r="C155" s="94" t="s">
        <v>173</v>
      </c>
      <c r="D155" s="94" t="s">
        <v>326</v>
      </c>
      <c r="E155" s="126">
        <v>22043</v>
      </c>
      <c r="F155" s="94" t="s">
        <v>174</v>
      </c>
      <c r="G155" s="94">
        <v>500200730</v>
      </c>
      <c r="H155" s="95">
        <v>44562</v>
      </c>
      <c r="I155" s="95">
        <v>44926</v>
      </c>
      <c r="J155" s="154">
        <v>5.6599999999999998E-2</v>
      </c>
      <c r="K155" s="154">
        <v>2.3E-2</v>
      </c>
      <c r="L155" s="133">
        <v>0.85</v>
      </c>
      <c r="M155" s="133">
        <v>51</v>
      </c>
      <c r="N155" s="133">
        <v>0.56999999999999995</v>
      </c>
      <c r="O155" s="133">
        <v>34.199999999999996</v>
      </c>
      <c r="P155" s="133">
        <v>0.74</v>
      </c>
      <c r="Q155" s="133">
        <v>44.4</v>
      </c>
      <c r="R155" s="207">
        <v>0.23</v>
      </c>
      <c r="S155" s="207">
        <v>13.8</v>
      </c>
      <c r="T155" s="207">
        <v>0.9</v>
      </c>
      <c r="U155" s="210">
        <v>11</v>
      </c>
      <c r="V155" s="206" t="s">
        <v>279</v>
      </c>
      <c r="W155" s="208"/>
      <c r="X155" s="208"/>
      <c r="Y155" s="206"/>
      <c r="Z155" s="206"/>
      <c r="AA155" s="141" t="s">
        <v>1168</v>
      </c>
    </row>
    <row r="156" spans="2:27" s="209" customFormat="1" ht="20.100000000000001" customHeight="1" x14ac:dyDescent="0.2">
      <c r="B156" s="206"/>
      <c r="C156" s="94" t="s">
        <v>613</v>
      </c>
      <c r="D156" s="94" t="s">
        <v>907</v>
      </c>
      <c r="E156" s="126">
        <v>22043</v>
      </c>
      <c r="F156" s="94">
        <v>28472862</v>
      </c>
      <c r="G156" s="94">
        <v>462200687</v>
      </c>
      <c r="H156" s="219">
        <v>44805</v>
      </c>
      <c r="I156" s="219">
        <v>44926</v>
      </c>
      <c r="J156" s="148">
        <v>5.5399999999999998E-2</v>
      </c>
      <c r="K156" s="220">
        <v>2.3E-2</v>
      </c>
      <c r="L156" s="221">
        <v>0.83</v>
      </c>
      <c r="M156" s="221">
        <v>49.8</v>
      </c>
      <c r="N156" s="221">
        <v>0.55000000000000004</v>
      </c>
      <c r="O156" s="221">
        <v>33</v>
      </c>
      <c r="P156" s="221">
        <v>0.72</v>
      </c>
      <c r="Q156" s="221">
        <v>43.2</v>
      </c>
      <c r="R156" s="207">
        <v>0.23</v>
      </c>
      <c r="S156" s="207">
        <v>13.8</v>
      </c>
      <c r="T156" s="207">
        <v>1.2</v>
      </c>
      <c r="U156" s="210">
        <v>11</v>
      </c>
      <c r="V156" s="206" t="s">
        <v>120</v>
      </c>
      <c r="W156" s="208"/>
      <c r="X156" s="208"/>
      <c r="Y156" s="206"/>
      <c r="Z156" s="206"/>
      <c r="AA156" s="141" t="s">
        <v>1168</v>
      </c>
    </row>
    <row r="157" spans="2:27" s="209" customFormat="1" ht="20.100000000000001" customHeight="1" x14ac:dyDescent="0.2">
      <c r="B157" s="206"/>
      <c r="C157" s="94" t="s">
        <v>171</v>
      </c>
      <c r="D157" s="94" t="s">
        <v>10</v>
      </c>
      <c r="E157" s="126">
        <v>22043</v>
      </c>
      <c r="F157" s="94" t="s">
        <v>172</v>
      </c>
      <c r="G157" s="94">
        <v>460203130</v>
      </c>
      <c r="H157" s="219">
        <v>44805</v>
      </c>
      <c r="I157" s="219">
        <v>44926</v>
      </c>
      <c r="J157" s="148">
        <v>5.4600000000000003E-2</v>
      </c>
      <c r="K157" s="220">
        <v>2.3E-2</v>
      </c>
      <c r="L157" s="221">
        <v>0.82</v>
      </c>
      <c r="M157" s="221">
        <v>49.199999999999996</v>
      </c>
      <c r="N157" s="221">
        <v>0.55000000000000004</v>
      </c>
      <c r="O157" s="221">
        <v>33</v>
      </c>
      <c r="P157" s="221">
        <v>0.71</v>
      </c>
      <c r="Q157" s="221">
        <v>42.6</v>
      </c>
      <c r="R157" s="207">
        <v>0.23</v>
      </c>
      <c r="S157" s="207">
        <v>13.8</v>
      </c>
      <c r="T157" s="207"/>
      <c r="U157" s="210">
        <v>11</v>
      </c>
      <c r="V157" s="206" t="s">
        <v>120</v>
      </c>
      <c r="W157" s="208"/>
      <c r="X157" s="208"/>
      <c r="Y157" s="206"/>
      <c r="Z157" s="206"/>
      <c r="AA157" s="141" t="s">
        <v>1168</v>
      </c>
    </row>
    <row r="158" spans="2:27" s="209" customFormat="1" ht="20.100000000000001" customHeight="1" x14ac:dyDescent="0.2">
      <c r="B158" s="206"/>
      <c r="C158" s="94" t="s">
        <v>1076</v>
      </c>
      <c r="D158" s="94" t="s">
        <v>1077</v>
      </c>
      <c r="E158" s="126">
        <v>22045</v>
      </c>
      <c r="F158" s="94">
        <v>28002841</v>
      </c>
      <c r="G158" s="94">
        <v>460212175</v>
      </c>
      <c r="H158" s="219">
        <v>44805</v>
      </c>
      <c r="I158" s="219">
        <v>44926</v>
      </c>
      <c r="J158" s="148">
        <v>5.67E-2</v>
      </c>
      <c r="K158" s="220">
        <v>2.3E-2</v>
      </c>
      <c r="L158" s="221">
        <v>0.85</v>
      </c>
      <c r="M158" s="221">
        <v>51</v>
      </c>
      <c r="N158" s="221">
        <v>0.56999999999999995</v>
      </c>
      <c r="O158" s="221">
        <v>34.199999999999996</v>
      </c>
      <c r="P158" s="221">
        <v>0.74</v>
      </c>
      <c r="Q158" s="221">
        <v>44.4</v>
      </c>
      <c r="R158" s="207">
        <v>0.23</v>
      </c>
      <c r="S158" s="207">
        <v>13.8</v>
      </c>
      <c r="T158" s="207"/>
      <c r="U158" s="210">
        <v>11</v>
      </c>
      <c r="V158" s="206" t="s">
        <v>120</v>
      </c>
      <c r="W158" s="208"/>
      <c r="X158" s="208"/>
      <c r="Y158" s="206"/>
      <c r="Z158" s="206"/>
      <c r="AA158" s="141" t="s">
        <v>1168</v>
      </c>
    </row>
    <row r="159" spans="2:27" s="209" customFormat="1" ht="20.100000000000001" customHeight="1" x14ac:dyDescent="0.2">
      <c r="B159" s="206"/>
      <c r="C159" s="260" t="s">
        <v>1229</v>
      </c>
      <c r="D159" s="260" t="s">
        <v>1248</v>
      </c>
      <c r="E159" s="261">
        <v>22045</v>
      </c>
      <c r="F159" s="258">
        <v>28005811</v>
      </c>
      <c r="G159" s="260">
        <v>460212961</v>
      </c>
      <c r="H159" s="195">
        <v>44805</v>
      </c>
      <c r="I159" s="195">
        <v>44926</v>
      </c>
      <c r="J159" s="196">
        <v>5.5399999999999998E-2</v>
      </c>
      <c r="K159" s="196">
        <v>2.3E-2</v>
      </c>
      <c r="L159" s="201">
        <v>0.83</v>
      </c>
      <c r="M159" s="122">
        <v>49.8</v>
      </c>
      <c r="N159" s="122">
        <v>0.55000000000000004</v>
      </c>
      <c r="O159" s="122">
        <v>33</v>
      </c>
      <c r="P159" s="122">
        <v>0.72</v>
      </c>
      <c r="Q159" s="122">
        <v>43.2</v>
      </c>
      <c r="R159" s="197">
        <v>0.23</v>
      </c>
      <c r="S159" s="197">
        <v>13.8</v>
      </c>
      <c r="T159" s="197"/>
      <c r="U159" s="198">
        <v>11</v>
      </c>
      <c r="V159" s="199" t="s">
        <v>120</v>
      </c>
      <c r="W159" s="200"/>
      <c r="X159" s="200"/>
      <c r="Y159" s="199"/>
      <c r="Z159" s="199"/>
      <c r="AA159" s="201" t="s">
        <v>136</v>
      </c>
    </row>
    <row r="160" spans="2:27" s="209" customFormat="1" ht="20.100000000000001" customHeight="1" x14ac:dyDescent="0.2">
      <c r="B160" s="206"/>
      <c r="C160" s="256" t="s">
        <v>1186</v>
      </c>
      <c r="D160" s="256" t="s">
        <v>538</v>
      </c>
      <c r="E160" s="257">
        <v>22047</v>
      </c>
      <c r="F160" s="258">
        <v>21064845</v>
      </c>
      <c r="G160" s="256">
        <v>460212870</v>
      </c>
      <c r="H160" s="219">
        <v>44805</v>
      </c>
      <c r="I160" s="219">
        <v>44926</v>
      </c>
      <c r="J160" s="148">
        <v>5.5399999999999998E-2</v>
      </c>
      <c r="K160" s="220">
        <v>2.3E-2</v>
      </c>
      <c r="L160" s="221">
        <v>0.83</v>
      </c>
      <c r="M160" s="221">
        <v>49.8</v>
      </c>
      <c r="N160" s="221">
        <v>0.55000000000000004</v>
      </c>
      <c r="O160" s="221">
        <v>33</v>
      </c>
      <c r="P160" s="221">
        <v>0.72</v>
      </c>
      <c r="Q160" s="221">
        <v>43.2</v>
      </c>
      <c r="R160" s="122">
        <v>0.23</v>
      </c>
      <c r="S160" s="122">
        <v>13.8</v>
      </c>
      <c r="T160" s="122"/>
      <c r="U160" s="149">
        <v>11</v>
      </c>
      <c r="V160" s="201" t="s">
        <v>120</v>
      </c>
      <c r="W160" s="202"/>
      <c r="X160" s="202"/>
      <c r="Y160" s="201"/>
      <c r="Z160" s="201"/>
      <c r="AA160" s="201" t="s">
        <v>1168</v>
      </c>
    </row>
    <row r="161" spans="2:27" s="209" customFormat="1" ht="20.100000000000001" customHeight="1" x14ac:dyDescent="0.2">
      <c r="B161" s="206"/>
      <c r="C161" s="270" t="s">
        <v>1218</v>
      </c>
      <c r="D161" s="270" t="s">
        <v>1118</v>
      </c>
      <c r="E161" s="271">
        <v>22047</v>
      </c>
      <c r="F161" s="270">
        <v>18181855</v>
      </c>
      <c r="G161" s="270">
        <v>460213245</v>
      </c>
      <c r="H161" s="219">
        <v>44805</v>
      </c>
      <c r="I161" s="219">
        <v>44926</v>
      </c>
      <c r="J161" s="148">
        <v>5.5399999999999998E-2</v>
      </c>
      <c r="K161" s="220">
        <v>2.3E-2</v>
      </c>
      <c r="L161" s="221">
        <v>0.83</v>
      </c>
      <c r="M161" s="221">
        <v>49.8</v>
      </c>
      <c r="N161" s="221">
        <v>0.55000000000000004</v>
      </c>
      <c r="O161" s="221">
        <v>33</v>
      </c>
      <c r="P161" s="221">
        <v>0.72</v>
      </c>
      <c r="Q161" s="221">
        <v>43.2</v>
      </c>
      <c r="R161" s="191">
        <v>0.23</v>
      </c>
      <c r="S161" s="190">
        <v>13.8</v>
      </c>
      <c r="T161" s="207"/>
      <c r="U161" s="210">
        <v>11</v>
      </c>
      <c r="V161" s="206" t="s">
        <v>682</v>
      </c>
      <c r="W161" s="208"/>
      <c r="X161" s="208"/>
      <c r="Y161" s="206"/>
      <c r="Z161" s="206"/>
      <c r="AA161" s="141" t="s">
        <v>1168</v>
      </c>
    </row>
    <row r="162" spans="2:27" s="209" customFormat="1" ht="20.100000000000001" customHeight="1" x14ac:dyDescent="0.2">
      <c r="B162" s="206"/>
      <c r="C162" s="94" t="s">
        <v>609</v>
      </c>
      <c r="D162" s="94" t="s">
        <v>972</v>
      </c>
      <c r="E162" s="126">
        <v>22047</v>
      </c>
      <c r="F162" s="94">
        <v>46631001</v>
      </c>
      <c r="G162" s="94">
        <v>462200789</v>
      </c>
      <c r="H162" s="219">
        <v>44805</v>
      </c>
      <c r="I162" s="219">
        <v>44926</v>
      </c>
      <c r="J162" s="148">
        <v>5.5399999999999998E-2</v>
      </c>
      <c r="K162" s="220">
        <v>2.3E-2</v>
      </c>
      <c r="L162" s="221">
        <v>0.83</v>
      </c>
      <c r="M162" s="221">
        <v>49.8</v>
      </c>
      <c r="N162" s="221">
        <v>0.55000000000000004</v>
      </c>
      <c r="O162" s="221">
        <v>33</v>
      </c>
      <c r="P162" s="221">
        <v>0.72</v>
      </c>
      <c r="Q162" s="221">
        <v>43.2</v>
      </c>
      <c r="R162" s="207">
        <v>0.23</v>
      </c>
      <c r="S162" s="207">
        <v>13.8</v>
      </c>
      <c r="T162" s="207">
        <v>1.17</v>
      </c>
      <c r="U162" s="210">
        <v>11</v>
      </c>
      <c r="V162" s="206" t="s">
        <v>120</v>
      </c>
      <c r="W162" s="208" t="s">
        <v>280</v>
      </c>
      <c r="X162" s="123">
        <v>44805</v>
      </c>
      <c r="Y162" s="226">
        <v>37.9</v>
      </c>
      <c r="Z162" s="226">
        <f t="shared" ref="Z162:Z163" si="2">ROUND(Y162/10,2)</f>
        <v>3.79</v>
      </c>
      <c r="AA162" s="141" t="s">
        <v>1168</v>
      </c>
    </row>
    <row r="163" spans="2:27" s="209" customFormat="1" ht="20.100000000000001" customHeight="1" x14ac:dyDescent="0.2">
      <c r="B163" s="206"/>
      <c r="C163" s="94" t="s">
        <v>241</v>
      </c>
      <c r="D163" s="94" t="s">
        <v>700</v>
      </c>
      <c r="E163" s="126">
        <v>22047</v>
      </c>
      <c r="F163" s="94">
        <v>4665300</v>
      </c>
      <c r="G163" s="94">
        <v>460206781</v>
      </c>
      <c r="H163" s="219">
        <v>44805</v>
      </c>
      <c r="I163" s="219">
        <v>44926</v>
      </c>
      <c r="J163" s="148">
        <v>5.5399999999999998E-2</v>
      </c>
      <c r="K163" s="220">
        <v>2.3E-2</v>
      </c>
      <c r="L163" s="221">
        <v>0.83</v>
      </c>
      <c r="M163" s="221">
        <v>49.8</v>
      </c>
      <c r="N163" s="221">
        <v>0.55000000000000004</v>
      </c>
      <c r="O163" s="221">
        <v>33</v>
      </c>
      <c r="P163" s="221">
        <v>0.72</v>
      </c>
      <c r="Q163" s="221">
        <v>43.2</v>
      </c>
      <c r="R163" s="207">
        <v>0.23</v>
      </c>
      <c r="S163" s="207">
        <v>13.8</v>
      </c>
      <c r="T163" s="207">
        <v>0.69</v>
      </c>
      <c r="U163" s="210">
        <v>11</v>
      </c>
      <c r="V163" s="206" t="s">
        <v>120</v>
      </c>
      <c r="W163" s="208" t="s">
        <v>280</v>
      </c>
      <c r="X163" s="123">
        <v>44805</v>
      </c>
      <c r="Y163" s="226">
        <v>38.299999999999997</v>
      </c>
      <c r="Z163" s="226">
        <f t="shared" si="2"/>
        <v>3.83</v>
      </c>
      <c r="AA163" s="141" t="s">
        <v>1168</v>
      </c>
    </row>
    <row r="164" spans="2:27" s="209" customFormat="1" ht="20.100000000000001" customHeight="1" x14ac:dyDescent="0.2">
      <c r="B164" s="206"/>
      <c r="C164" s="94" t="s">
        <v>667</v>
      </c>
      <c r="D164" s="94" t="s">
        <v>660</v>
      </c>
      <c r="E164" s="126">
        <v>22047</v>
      </c>
      <c r="F164" s="94">
        <v>63779780</v>
      </c>
      <c r="G164" s="94">
        <v>460210527</v>
      </c>
      <c r="H164" s="219">
        <v>44805</v>
      </c>
      <c r="I164" s="219">
        <v>44926</v>
      </c>
      <c r="J164" s="148">
        <v>5.5399999999999998E-2</v>
      </c>
      <c r="K164" s="220">
        <v>2.3E-2</v>
      </c>
      <c r="L164" s="221">
        <v>0.83</v>
      </c>
      <c r="M164" s="221">
        <v>49.8</v>
      </c>
      <c r="N164" s="221">
        <v>0.55000000000000004</v>
      </c>
      <c r="O164" s="221">
        <v>33</v>
      </c>
      <c r="P164" s="221">
        <v>0.72</v>
      </c>
      <c r="Q164" s="221">
        <v>43.2</v>
      </c>
      <c r="R164" s="207">
        <v>0.23</v>
      </c>
      <c r="S164" s="207">
        <v>13.8</v>
      </c>
      <c r="T164" s="207"/>
      <c r="U164" s="210">
        <v>11</v>
      </c>
      <c r="V164" s="206" t="s">
        <v>120</v>
      </c>
      <c r="W164" s="208"/>
      <c r="X164" s="208"/>
      <c r="Y164" s="206"/>
      <c r="Z164" s="206"/>
      <c r="AA164" s="141" t="s">
        <v>1168</v>
      </c>
    </row>
    <row r="165" spans="2:27" s="209" customFormat="1" ht="20.100000000000001" customHeight="1" x14ac:dyDescent="0.2">
      <c r="B165" s="206"/>
      <c r="C165" s="94" t="s">
        <v>214</v>
      </c>
      <c r="D165" s="94" t="s">
        <v>215</v>
      </c>
      <c r="E165" s="126">
        <v>22047</v>
      </c>
      <c r="F165" s="94">
        <v>69643862</v>
      </c>
      <c r="G165" s="94">
        <v>460209751</v>
      </c>
      <c r="H165" s="219">
        <v>44805</v>
      </c>
      <c r="I165" s="219">
        <v>44926</v>
      </c>
      <c r="J165" s="148">
        <v>5.5399999999999998E-2</v>
      </c>
      <c r="K165" s="220">
        <v>2.3E-2</v>
      </c>
      <c r="L165" s="221">
        <v>0.83</v>
      </c>
      <c r="M165" s="221">
        <v>49.8</v>
      </c>
      <c r="N165" s="221">
        <v>0.55000000000000004</v>
      </c>
      <c r="O165" s="221">
        <v>33</v>
      </c>
      <c r="P165" s="221">
        <v>0.72</v>
      </c>
      <c r="Q165" s="221">
        <v>43.2</v>
      </c>
      <c r="R165" s="207">
        <v>0.23</v>
      </c>
      <c r="S165" s="207">
        <v>13.8</v>
      </c>
      <c r="T165" s="207">
        <v>1.03</v>
      </c>
      <c r="U165" s="210">
        <v>11</v>
      </c>
      <c r="V165" s="206" t="s">
        <v>120</v>
      </c>
      <c r="W165" s="208"/>
      <c r="X165" s="208"/>
      <c r="Y165" s="206"/>
      <c r="Z165" s="206"/>
      <c r="AA165" s="141" t="s">
        <v>1168</v>
      </c>
    </row>
    <row r="166" spans="2:27" s="209" customFormat="1" ht="20.100000000000001" customHeight="1" x14ac:dyDescent="0.2">
      <c r="B166" s="206"/>
      <c r="C166" s="94" t="s">
        <v>598</v>
      </c>
      <c r="D166" s="94" t="s">
        <v>599</v>
      </c>
      <c r="E166" s="126">
        <v>22047</v>
      </c>
      <c r="F166" s="94">
        <v>27075320</v>
      </c>
      <c r="G166" s="94">
        <v>462200529</v>
      </c>
      <c r="H166" s="219">
        <v>44805</v>
      </c>
      <c r="I166" s="219">
        <v>44926</v>
      </c>
      <c r="J166" s="148">
        <v>5.3100000000000001E-2</v>
      </c>
      <c r="K166" s="220">
        <v>2.3E-2</v>
      </c>
      <c r="L166" s="221">
        <v>0.8</v>
      </c>
      <c r="M166" s="221">
        <v>48</v>
      </c>
      <c r="N166" s="221">
        <v>0.53</v>
      </c>
      <c r="O166" s="221">
        <v>31.8</v>
      </c>
      <c r="P166" s="221">
        <v>0.69</v>
      </c>
      <c r="Q166" s="221">
        <v>41.4</v>
      </c>
      <c r="R166" s="207">
        <v>0.23</v>
      </c>
      <c r="S166" s="207">
        <v>13.8</v>
      </c>
      <c r="T166" s="207"/>
      <c r="U166" s="210">
        <v>11</v>
      </c>
      <c r="V166" s="206" t="s">
        <v>120</v>
      </c>
      <c r="W166" s="208" t="s">
        <v>280</v>
      </c>
      <c r="X166" s="131">
        <v>44805</v>
      </c>
      <c r="Y166" s="226">
        <v>36.299999999999997</v>
      </c>
      <c r="Z166" s="226">
        <f t="shared" ref="Z166" si="3">ROUND(Y166/10,2)</f>
        <v>3.63</v>
      </c>
      <c r="AA166" s="141" t="s">
        <v>1168</v>
      </c>
    </row>
    <row r="167" spans="2:27" s="209" customFormat="1" ht="20.100000000000001" customHeight="1" x14ac:dyDescent="0.2">
      <c r="B167" s="206"/>
      <c r="C167" s="94" t="s">
        <v>17</v>
      </c>
      <c r="D167" s="94" t="s">
        <v>538</v>
      </c>
      <c r="E167" s="126">
        <v>22047</v>
      </c>
      <c r="F167" s="94">
        <v>180418110</v>
      </c>
      <c r="G167" s="94">
        <v>460203083</v>
      </c>
      <c r="H167" s="219">
        <v>44805</v>
      </c>
      <c r="I167" s="219">
        <v>44926</v>
      </c>
      <c r="J167" s="148">
        <v>5.5399999999999998E-2</v>
      </c>
      <c r="K167" s="220">
        <v>2.3E-2</v>
      </c>
      <c r="L167" s="221">
        <v>0.83</v>
      </c>
      <c r="M167" s="221">
        <v>49.8</v>
      </c>
      <c r="N167" s="221">
        <v>0.55000000000000004</v>
      </c>
      <c r="O167" s="221">
        <v>33</v>
      </c>
      <c r="P167" s="221">
        <v>0.72</v>
      </c>
      <c r="Q167" s="221">
        <v>43.2</v>
      </c>
      <c r="R167" s="207">
        <v>0.23</v>
      </c>
      <c r="S167" s="207">
        <v>13.8</v>
      </c>
      <c r="T167" s="207">
        <v>1.01</v>
      </c>
      <c r="U167" s="210">
        <v>11</v>
      </c>
      <c r="V167" s="206" t="s">
        <v>120</v>
      </c>
      <c r="W167" s="208"/>
      <c r="X167" s="208"/>
      <c r="Y167" s="206"/>
      <c r="Z167" s="206"/>
      <c r="AA167" s="141" t="s">
        <v>1168</v>
      </c>
    </row>
    <row r="168" spans="2:27" s="209" customFormat="1" ht="20.100000000000001" customHeight="1" x14ac:dyDescent="0.2">
      <c r="B168" s="206"/>
      <c r="C168" s="94" t="s">
        <v>671</v>
      </c>
      <c r="D168" s="94" t="s">
        <v>856</v>
      </c>
      <c r="E168" s="126">
        <v>22047</v>
      </c>
      <c r="F168" s="94">
        <v>537978000</v>
      </c>
      <c r="G168" s="94">
        <v>460210516</v>
      </c>
      <c r="H168" s="219">
        <v>44805</v>
      </c>
      <c r="I168" s="219">
        <v>44926</v>
      </c>
      <c r="J168" s="148">
        <v>5.5399999999999998E-2</v>
      </c>
      <c r="K168" s="220">
        <v>2.3E-2</v>
      </c>
      <c r="L168" s="221">
        <v>0.83</v>
      </c>
      <c r="M168" s="221">
        <v>49.8</v>
      </c>
      <c r="N168" s="221">
        <v>0.55000000000000004</v>
      </c>
      <c r="O168" s="221">
        <v>33</v>
      </c>
      <c r="P168" s="221">
        <v>0.72</v>
      </c>
      <c r="Q168" s="221">
        <v>43.2</v>
      </c>
      <c r="R168" s="207">
        <v>0.23</v>
      </c>
      <c r="S168" s="207">
        <v>13.8</v>
      </c>
      <c r="T168" s="207">
        <v>1.1599999999999999</v>
      </c>
      <c r="U168" s="210">
        <v>11</v>
      </c>
      <c r="V168" s="206" t="s">
        <v>120</v>
      </c>
      <c r="W168" s="208" t="s">
        <v>280</v>
      </c>
      <c r="X168" s="123">
        <v>44805</v>
      </c>
      <c r="Y168" s="226">
        <v>37.9</v>
      </c>
      <c r="Z168" s="226">
        <f t="shared" ref="Z168" si="4">ROUND(Y168/10,2)</f>
        <v>3.79</v>
      </c>
      <c r="AA168" s="141" t="s">
        <v>1168</v>
      </c>
    </row>
    <row r="169" spans="2:27" s="209" customFormat="1" ht="20.100000000000001" customHeight="1" x14ac:dyDescent="0.2">
      <c r="B169" s="206"/>
      <c r="C169" s="94" t="s">
        <v>389</v>
      </c>
      <c r="D169" s="94" t="s">
        <v>537</v>
      </c>
      <c r="E169" s="126">
        <v>22047</v>
      </c>
      <c r="F169" s="94" t="s">
        <v>390</v>
      </c>
      <c r="G169" s="94">
        <v>500201720</v>
      </c>
      <c r="H169" s="95">
        <v>44562</v>
      </c>
      <c r="I169" s="95">
        <v>44926</v>
      </c>
      <c r="J169" s="154">
        <v>5.6800000000000003E-2</v>
      </c>
      <c r="K169" s="154">
        <v>2.3E-2</v>
      </c>
      <c r="L169" s="133">
        <v>0.85</v>
      </c>
      <c r="M169" s="133">
        <v>51</v>
      </c>
      <c r="N169" s="133">
        <v>0.56999999999999995</v>
      </c>
      <c r="O169" s="133">
        <v>34.199999999999996</v>
      </c>
      <c r="P169" s="133">
        <v>0.74</v>
      </c>
      <c r="Q169" s="133">
        <v>44.4</v>
      </c>
      <c r="R169" s="207">
        <v>0.23</v>
      </c>
      <c r="S169" s="207">
        <v>13.8</v>
      </c>
      <c r="T169" s="207">
        <v>1.1499999999999999</v>
      </c>
      <c r="U169" s="210">
        <v>11</v>
      </c>
      <c r="V169" s="206" t="s">
        <v>282</v>
      </c>
      <c r="W169" s="208"/>
      <c r="X169" s="208"/>
      <c r="Y169" s="206"/>
      <c r="Z169" s="206"/>
      <c r="AA169" s="141" t="s">
        <v>1168</v>
      </c>
    </row>
    <row r="170" spans="2:27" s="209" customFormat="1" ht="20.100000000000001" customHeight="1" x14ac:dyDescent="0.2">
      <c r="B170" s="206"/>
      <c r="C170" s="94" t="s">
        <v>1004</v>
      </c>
      <c r="D170" s="94" t="s">
        <v>919</v>
      </c>
      <c r="E170" s="126">
        <v>22047</v>
      </c>
      <c r="F170" s="94" t="s">
        <v>1005</v>
      </c>
      <c r="G170" s="94">
        <v>460211517</v>
      </c>
      <c r="H170" s="95">
        <v>44805</v>
      </c>
      <c r="I170" s="95">
        <v>44926</v>
      </c>
      <c r="J170" s="154">
        <v>5.5399999999999998E-2</v>
      </c>
      <c r="K170" s="154">
        <v>2.3E-2</v>
      </c>
      <c r="L170" s="133">
        <v>0.83</v>
      </c>
      <c r="M170" s="133">
        <v>49.8</v>
      </c>
      <c r="N170" s="133">
        <v>0.55000000000000004</v>
      </c>
      <c r="O170" s="133">
        <v>33</v>
      </c>
      <c r="P170" s="133">
        <v>0.72</v>
      </c>
      <c r="Q170" s="133">
        <v>43.2</v>
      </c>
      <c r="R170" s="207">
        <v>0.23</v>
      </c>
      <c r="S170" s="207">
        <v>13.8</v>
      </c>
      <c r="T170" s="207"/>
      <c r="U170" s="210">
        <v>11</v>
      </c>
      <c r="V170" s="206" t="s">
        <v>120</v>
      </c>
      <c r="W170" s="208"/>
      <c r="X170" s="208"/>
      <c r="Y170" s="206"/>
      <c r="Z170" s="206"/>
      <c r="AA170" s="141" t="s">
        <v>1168</v>
      </c>
    </row>
    <row r="171" spans="2:27" s="209" customFormat="1" ht="20.100000000000001" customHeight="1" x14ac:dyDescent="0.2">
      <c r="B171" s="206"/>
      <c r="C171" s="94" t="s">
        <v>1231</v>
      </c>
      <c r="D171" s="94" t="s">
        <v>1232</v>
      </c>
      <c r="E171" s="126">
        <v>22047</v>
      </c>
      <c r="F171" s="94">
        <v>285387400</v>
      </c>
      <c r="G171" s="94">
        <v>460213597</v>
      </c>
      <c r="H171" s="140">
        <v>44805</v>
      </c>
      <c r="I171" s="140"/>
      <c r="J171" s="192">
        <v>5.5399999999999998E-2</v>
      </c>
      <c r="K171" s="192">
        <v>2.3E-2</v>
      </c>
      <c r="L171" s="60">
        <v>0.83</v>
      </c>
      <c r="M171" s="60">
        <v>49.8</v>
      </c>
      <c r="N171" s="60">
        <v>0.55000000000000004</v>
      </c>
      <c r="O171" s="60">
        <v>33</v>
      </c>
      <c r="P171" s="60">
        <v>0.72</v>
      </c>
      <c r="Q171" s="60">
        <v>37.799999999999997</v>
      </c>
      <c r="R171" s="60">
        <v>0.23</v>
      </c>
      <c r="S171" s="60">
        <v>13.8</v>
      </c>
      <c r="T171" s="60"/>
      <c r="U171" s="193">
        <v>11</v>
      </c>
      <c r="V171" s="206" t="s">
        <v>120</v>
      </c>
      <c r="W171" s="208"/>
      <c r="X171" s="208"/>
      <c r="Y171" s="206"/>
      <c r="Z171" s="206"/>
      <c r="AA171" s="207" t="s">
        <v>1168</v>
      </c>
    </row>
    <row r="172" spans="2:27" s="209" customFormat="1" ht="20.100000000000001" customHeight="1" x14ac:dyDescent="0.2">
      <c r="B172" s="206"/>
      <c r="C172" s="94" t="s">
        <v>568</v>
      </c>
      <c r="D172" s="94" t="s">
        <v>652</v>
      </c>
      <c r="E172" s="126">
        <v>22049</v>
      </c>
      <c r="F172" s="94">
        <v>84897595</v>
      </c>
      <c r="G172" s="94">
        <v>462200277</v>
      </c>
      <c r="H172" s="219">
        <v>44805</v>
      </c>
      <c r="I172" s="219">
        <v>44926</v>
      </c>
      <c r="J172" s="148">
        <v>5.4800000000000001E-2</v>
      </c>
      <c r="K172" s="220">
        <v>2.3E-2</v>
      </c>
      <c r="L172" s="221">
        <v>0.82</v>
      </c>
      <c r="M172" s="221">
        <v>49.199999999999996</v>
      </c>
      <c r="N172" s="221">
        <v>0.55000000000000004</v>
      </c>
      <c r="O172" s="221">
        <v>33</v>
      </c>
      <c r="P172" s="221">
        <v>0.71</v>
      </c>
      <c r="Q172" s="221">
        <v>42.6</v>
      </c>
      <c r="R172" s="207">
        <v>0.23</v>
      </c>
      <c r="S172" s="207">
        <v>13.8</v>
      </c>
      <c r="T172" s="207">
        <v>1.06</v>
      </c>
      <c r="U172" s="210">
        <v>11</v>
      </c>
      <c r="V172" s="206" t="s">
        <v>120</v>
      </c>
      <c r="W172" s="208"/>
      <c r="X172" s="208"/>
      <c r="Y172" s="206"/>
      <c r="Z172" s="206"/>
      <c r="AA172" s="141" t="s">
        <v>1168</v>
      </c>
    </row>
    <row r="173" spans="2:27" s="209" customFormat="1" ht="20.100000000000001" customHeight="1" x14ac:dyDescent="0.2">
      <c r="B173" s="206"/>
      <c r="C173" s="94" t="s">
        <v>631</v>
      </c>
      <c r="D173" s="94" t="s">
        <v>632</v>
      </c>
      <c r="E173" s="126">
        <v>22049</v>
      </c>
      <c r="F173" s="94">
        <v>68946077</v>
      </c>
      <c r="G173" s="94">
        <v>460210139</v>
      </c>
      <c r="H173" s="219">
        <v>44805</v>
      </c>
      <c r="I173" s="219">
        <v>44926</v>
      </c>
      <c r="J173" s="148">
        <v>5.5399999999999998E-2</v>
      </c>
      <c r="K173" s="220">
        <v>2.3E-2</v>
      </c>
      <c r="L173" s="221">
        <v>0.83</v>
      </c>
      <c r="M173" s="221">
        <v>49.8</v>
      </c>
      <c r="N173" s="221">
        <v>0.55000000000000004</v>
      </c>
      <c r="O173" s="221">
        <v>33</v>
      </c>
      <c r="P173" s="221">
        <v>0.72</v>
      </c>
      <c r="Q173" s="221">
        <v>43.2</v>
      </c>
      <c r="R173" s="207">
        <v>0.23</v>
      </c>
      <c r="S173" s="207">
        <v>13.8</v>
      </c>
      <c r="T173" s="207">
        <v>1.2</v>
      </c>
      <c r="U173" s="210">
        <v>11</v>
      </c>
      <c r="V173" s="206" t="s">
        <v>120</v>
      </c>
      <c r="W173" s="208"/>
      <c r="X173" s="208"/>
      <c r="Y173" s="206"/>
      <c r="Z173" s="206"/>
      <c r="AA173" s="141" t="s">
        <v>1168</v>
      </c>
    </row>
    <row r="174" spans="2:27" s="209" customFormat="1" ht="20.100000000000001" customHeight="1" x14ac:dyDescent="0.2">
      <c r="B174" s="206"/>
      <c r="C174" s="94" t="s">
        <v>517</v>
      </c>
      <c r="D174" s="94" t="s">
        <v>525</v>
      </c>
      <c r="E174" s="126">
        <v>22049</v>
      </c>
      <c r="F174" s="94" t="s">
        <v>262</v>
      </c>
      <c r="G174" s="94">
        <v>460202674</v>
      </c>
      <c r="H174" s="219">
        <v>44805</v>
      </c>
      <c r="I174" s="219">
        <v>44926</v>
      </c>
      <c r="J174" s="148">
        <v>5.5399999999999998E-2</v>
      </c>
      <c r="K174" s="220">
        <v>2.3E-2</v>
      </c>
      <c r="L174" s="221">
        <v>0.83</v>
      </c>
      <c r="M174" s="221">
        <v>49.8</v>
      </c>
      <c r="N174" s="221">
        <v>0.55000000000000004</v>
      </c>
      <c r="O174" s="221">
        <v>33</v>
      </c>
      <c r="P174" s="221">
        <v>0.72</v>
      </c>
      <c r="Q174" s="221">
        <v>43.2</v>
      </c>
      <c r="R174" s="207">
        <v>0.23</v>
      </c>
      <c r="S174" s="207">
        <v>13.8</v>
      </c>
      <c r="T174" s="207"/>
      <c r="U174" s="210">
        <v>11</v>
      </c>
      <c r="V174" s="206" t="s">
        <v>120</v>
      </c>
      <c r="W174" s="208"/>
      <c r="X174" s="208"/>
      <c r="Y174" s="206"/>
      <c r="Z174" s="206"/>
      <c r="AA174" s="141" t="s">
        <v>1168</v>
      </c>
    </row>
    <row r="175" spans="2:27" s="209" customFormat="1" ht="20.100000000000001" customHeight="1" x14ac:dyDescent="0.2">
      <c r="B175" s="206"/>
      <c r="C175" s="94" t="s">
        <v>438</v>
      </c>
      <c r="D175" s="94" t="s">
        <v>332</v>
      </c>
      <c r="E175" s="126">
        <v>22049</v>
      </c>
      <c r="F175" s="94" t="s">
        <v>333</v>
      </c>
      <c r="G175" s="94">
        <v>500201855</v>
      </c>
      <c r="H175" s="95">
        <v>44562</v>
      </c>
      <c r="I175" s="95">
        <v>44926</v>
      </c>
      <c r="J175" s="154">
        <v>5.6500000000000002E-2</v>
      </c>
      <c r="K175" s="154">
        <v>2.3E-2</v>
      </c>
      <c r="L175" s="133">
        <v>0.85</v>
      </c>
      <c r="M175" s="133">
        <v>51</v>
      </c>
      <c r="N175" s="133">
        <v>0.56999999999999995</v>
      </c>
      <c r="O175" s="133">
        <v>34.199999999999996</v>
      </c>
      <c r="P175" s="133">
        <v>0.73</v>
      </c>
      <c r="Q175" s="133">
        <v>43.8</v>
      </c>
      <c r="R175" s="207">
        <v>0.23</v>
      </c>
      <c r="S175" s="207">
        <v>13.8</v>
      </c>
      <c r="T175" s="207">
        <v>1</v>
      </c>
      <c r="U175" s="210">
        <v>11</v>
      </c>
      <c r="V175" s="206" t="s">
        <v>279</v>
      </c>
      <c r="W175" s="208"/>
      <c r="X175" s="208"/>
      <c r="Y175" s="206"/>
      <c r="Z175" s="206"/>
      <c r="AA175" s="141" t="s">
        <v>1168</v>
      </c>
    </row>
    <row r="176" spans="2:27" s="209" customFormat="1" ht="20.100000000000001" customHeight="1" x14ac:dyDescent="0.2">
      <c r="B176" s="206"/>
      <c r="C176" s="94" t="s">
        <v>439</v>
      </c>
      <c r="D176" s="272" t="s">
        <v>582</v>
      </c>
      <c r="E176" s="126">
        <v>22049</v>
      </c>
      <c r="F176" s="94">
        <v>20988260</v>
      </c>
      <c r="G176" s="94">
        <v>500201866</v>
      </c>
      <c r="H176" s="95">
        <v>44562</v>
      </c>
      <c r="I176" s="95">
        <v>44926</v>
      </c>
      <c r="J176" s="154">
        <v>5.8999999999999997E-2</v>
      </c>
      <c r="K176" s="154">
        <v>2.3E-2</v>
      </c>
      <c r="L176" s="133">
        <v>0.89</v>
      </c>
      <c r="M176" s="133">
        <v>53.4</v>
      </c>
      <c r="N176" s="133">
        <v>0.59</v>
      </c>
      <c r="O176" s="133">
        <v>35.4</v>
      </c>
      <c r="P176" s="133">
        <v>0.77</v>
      </c>
      <c r="Q176" s="133">
        <v>46.2</v>
      </c>
      <c r="R176" s="207">
        <v>0.23</v>
      </c>
      <c r="S176" s="207">
        <v>13.8</v>
      </c>
      <c r="T176" s="207">
        <v>1</v>
      </c>
      <c r="U176" s="210">
        <v>11</v>
      </c>
      <c r="V176" s="206" t="s">
        <v>279</v>
      </c>
      <c r="W176" s="208"/>
      <c r="X176" s="208"/>
      <c r="Y176" s="206"/>
      <c r="Z176" s="206"/>
      <c r="AA176" s="141" t="s">
        <v>1168</v>
      </c>
    </row>
    <row r="177" spans="2:27" s="209" customFormat="1" ht="20.100000000000001" customHeight="1" x14ac:dyDescent="0.2">
      <c r="B177" s="206"/>
      <c r="C177" s="94" t="s">
        <v>550</v>
      </c>
      <c r="D177" s="94" t="s">
        <v>549</v>
      </c>
      <c r="E177" s="126">
        <v>22049</v>
      </c>
      <c r="F177" s="94" t="s">
        <v>140</v>
      </c>
      <c r="G177" s="94">
        <v>460208293</v>
      </c>
      <c r="H177" s="219">
        <v>44805</v>
      </c>
      <c r="I177" s="219">
        <v>44926</v>
      </c>
      <c r="J177" s="148">
        <v>5.5399999999999998E-2</v>
      </c>
      <c r="K177" s="220">
        <v>2.3E-2</v>
      </c>
      <c r="L177" s="221">
        <v>0.83</v>
      </c>
      <c r="M177" s="221">
        <v>49.8</v>
      </c>
      <c r="N177" s="221">
        <v>0.55000000000000004</v>
      </c>
      <c r="O177" s="221">
        <v>33</v>
      </c>
      <c r="P177" s="221">
        <v>0.72</v>
      </c>
      <c r="Q177" s="221">
        <v>43.2</v>
      </c>
      <c r="R177" s="207">
        <v>0.23</v>
      </c>
      <c r="S177" s="207">
        <v>13.8</v>
      </c>
      <c r="T177" s="207">
        <v>0.91</v>
      </c>
      <c r="U177" s="210">
        <v>11</v>
      </c>
      <c r="V177" s="206" t="s">
        <v>2</v>
      </c>
      <c r="W177" s="208"/>
      <c r="X177" s="208"/>
      <c r="Y177" s="206"/>
      <c r="Z177" s="206"/>
      <c r="AA177" s="141" t="s">
        <v>1168</v>
      </c>
    </row>
    <row r="178" spans="2:27" s="209" customFormat="1" ht="20.100000000000001" customHeight="1" x14ac:dyDescent="0.2">
      <c r="B178" s="206"/>
      <c r="C178" s="94" t="s">
        <v>980</v>
      </c>
      <c r="D178" s="94" t="s">
        <v>1151</v>
      </c>
      <c r="E178" s="126">
        <v>22081</v>
      </c>
      <c r="F178" s="94">
        <v>401130410</v>
      </c>
      <c r="G178" s="94">
        <v>460212108</v>
      </c>
      <c r="H178" s="219">
        <v>44805</v>
      </c>
      <c r="I178" s="219">
        <v>44926</v>
      </c>
      <c r="J178" s="148">
        <v>4.8099999999999997E-2</v>
      </c>
      <c r="K178" s="220">
        <v>2.3E-2</v>
      </c>
      <c r="L178" s="221">
        <v>0.72</v>
      </c>
      <c r="M178" s="221">
        <v>43.199999999999996</v>
      </c>
      <c r="N178" s="221">
        <v>0.48</v>
      </c>
      <c r="O178" s="221">
        <v>28.799999999999997</v>
      </c>
      <c r="P178" s="221">
        <v>0.63</v>
      </c>
      <c r="Q178" s="221">
        <v>37.799999999999997</v>
      </c>
      <c r="R178" s="207">
        <v>0.23</v>
      </c>
      <c r="S178" s="207">
        <v>13.8</v>
      </c>
      <c r="T178" s="207"/>
      <c r="U178" s="210">
        <v>11</v>
      </c>
      <c r="V178" s="206" t="s">
        <v>120</v>
      </c>
      <c r="W178" s="208"/>
      <c r="X178" s="208"/>
      <c r="Y178" s="206"/>
      <c r="Z178" s="206"/>
      <c r="AA178" s="141" t="s">
        <v>1168</v>
      </c>
    </row>
    <row r="179" spans="2:27" s="209" customFormat="1" ht="20.100000000000001" customHeight="1" x14ac:dyDescent="0.2">
      <c r="B179" s="206"/>
      <c r="C179" s="94" t="s">
        <v>665</v>
      </c>
      <c r="D179" s="94" t="s">
        <v>853</v>
      </c>
      <c r="E179" s="126">
        <v>22081</v>
      </c>
      <c r="F179" s="94">
        <v>22944665</v>
      </c>
      <c r="G179" s="94">
        <v>460204972</v>
      </c>
      <c r="H179" s="219">
        <v>44805</v>
      </c>
      <c r="I179" s="219">
        <v>44926</v>
      </c>
      <c r="J179" s="148">
        <v>5.5399999999999998E-2</v>
      </c>
      <c r="K179" s="220">
        <v>2.3E-2</v>
      </c>
      <c r="L179" s="221">
        <v>0.83</v>
      </c>
      <c r="M179" s="221">
        <v>49.8</v>
      </c>
      <c r="N179" s="221">
        <v>0.55000000000000004</v>
      </c>
      <c r="O179" s="221">
        <v>33</v>
      </c>
      <c r="P179" s="221">
        <v>0.72</v>
      </c>
      <c r="Q179" s="221">
        <v>43.2</v>
      </c>
      <c r="R179" s="207">
        <v>0.23</v>
      </c>
      <c r="S179" s="207">
        <v>13.8</v>
      </c>
      <c r="T179" s="207">
        <v>1.2</v>
      </c>
      <c r="U179" s="210">
        <v>11</v>
      </c>
      <c r="V179" s="206" t="s">
        <v>2</v>
      </c>
      <c r="W179" s="208"/>
      <c r="X179" s="208"/>
      <c r="Y179" s="206"/>
      <c r="Z179" s="206"/>
      <c r="AA179" s="141" t="s">
        <v>1168</v>
      </c>
    </row>
    <row r="180" spans="2:27" s="209" customFormat="1" ht="20.100000000000001" customHeight="1" x14ac:dyDescent="0.2">
      <c r="B180" s="206"/>
      <c r="C180" s="94" t="s">
        <v>360</v>
      </c>
      <c r="D180" s="94" t="s">
        <v>1124</v>
      </c>
      <c r="E180" s="126">
        <v>22081</v>
      </c>
      <c r="F180" s="94">
        <v>69790766</v>
      </c>
      <c r="G180" s="94">
        <v>460209842</v>
      </c>
      <c r="H180" s="219">
        <v>44805</v>
      </c>
      <c r="I180" s="219">
        <v>44926</v>
      </c>
      <c r="J180" s="148">
        <v>5.5399999999999998E-2</v>
      </c>
      <c r="K180" s="220">
        <v>2.3E-2</v>
      </c>
      <c r="L180" s="221">
        <v>0.83</v>
      </c>
      <c r="M180" s="221">
        <v>49.8</v>
      </c>
      <c r="N180" s="221">
        <v>0.55000000000000004</v>
      </c>
      <c r="O180" s="221">
        <v>33</v>
      </c>
      <c r="P180" s="221">
        <v>0.72</v>
      </c>
      <c r="Q180" s="221">
        <v>43.2</v>
      </c>
      <c r="R180" s="207">
        <v>0.23</v>
      </c>
      <c r="S180" s="207">
        <v>13.8</v>
      </c>
      <c r="T180" s="207">
        <v>1.2</v>
      </c>
      <c r="U180" s="210">
        <v>11</v>
      </c>
      <c r="V180" s="206" t="s">
        <v>120</v>
      </c>
      <c r="W180" s="208"/>
      <c r="X180" s="208"/>
      <c r="Y180" s="206"/>
      <c r="Z180" s="206"/>
      <c r="AA180" s="141" t="s">
        <v>1168</v>
      </c>
    </row>
    <row r="181" spans="2:27" s="209" customFormat="1" ht="20.100000000000001" customHeight="1" x14ac:dyDescent="0.2">
      <c r="B181" s="206"/>
      <c r="C181" s="94" t="s">
        <v>570</v>
      </c>
      <c r="D181" s="94" t="s">
        <v>571</v>
      </c>
      <c r="E181" s="126">
        <v>22081</v>
      </c>
      <c r="F181" s="94">
        <v>30330229</v>
      </c>
      <c r="G181" s="94">
        <v>462200379</v>
      </c>
      <c r="H181" s="219">
        <v>44805</v>
      </c>
      <c r="I181" s="219">
        <v>44926</v>
      </c>
      <c r="J181" s="148">
        <v>5.5399999999999998E-2</v>
      </c>
      <c r="K181" s="220">
        <v>2.3E-2</v>
      </c>
      <c r="L181" s="221">
        <v>0.83</v>
      </c>
      <c r="M181" s="221">
        <v>49.8</v>
      </c>
      <c r="N181" s="221">
        <v>0.55000000000000004</v>
      </c>
      <c r="O181" s="221">
        <v>33</v>
      </c>
      <c r="P181" s="221">
        <v>0.72</v>
      </c>
      <c r="Q181" s="221">
        <v>43.2</v>
      </c>
      <c r="R181" s="207">
        <v>0.23</v>
      </c>
      <c r="S181" s="207">
        <v>13.8</v>
      </c>
      <c r="T181" s="207">
        <v>1.02</v>
      </c>
      <c r="U181" s="210">
        <v>11</v>
      </c>
      <c r="V181" s="206" t="s">
        <v>120</v>
      </c>
      <c r="W181" s="208" t="s">
        <v>280</v>
      </c>
      <c r="X181" s="123">
        <v>44805</v>
      </c>
      <c r="Y181" s="226">
        <v>38.299999999999997</v>
      </c>
      <c r="Z181" s="226">
        <f t="shared" ref="Z181:Z182" si="5">ROUND(Y181/10,2)</f>
        <v>3.83</v>
      </c>
      <c r="AA181" s="141" t="s">
        <v>1168</v>
      </c>
    </row>
    <row r="182" spans="2:27" s="209" customFormat="1" ht="20.100000000000001" customHeight="1" x14ac:dyDescent="0.2">
      <c r="B182" s="206"/>
      <c r="C182" s="5" t="s">
        <v>1308</v>
      </c>
      <c r="D182" s="94" t="s">
        <v>296</v>
      </c>
      <c r="E182" s="126">
        <v>22081</v>
      </c>
      <c r="F182" s="94" t="s">
        <v>190</v>
      </c>
      <c r="G182" s="94">
        <v>460205939</v>
      </c>
      <c r="H182" s="219">
        <v>44805</v>
      </c>
      <c r="I182" s="219">
        <v>44926</v>
      </c>
      <c r="J182" s="148">
        <v>5.5399999999999998E-2</v>
      </c>
      <c r="K182" s="220">
        <v>2.3E-2</v>
      </c>
      <c r="L182" s="221">
        <v>0.83</v>
      </c>
      <c r="M182" s="221">
        <v>49.8</v>
      </c>
      <c r="N182" s="221">
        <v>0.55000000000000004</v>
      </c>
      <c r="O182" s="221">
        <v>33</v>
      </c>
      <c r="P182" s="221">
        <v>0.72</v>
      </c>
      <c r="Q182" s="221">
        <v>43.2</v>
      </c>
      <c r="R182" s="207">
        <v>0.23</v>
      </c>
      <c r="S182" s="207">
        <v>13.8</v>
      </c>
      <c r="T182" s="207"/>
      <c r="U182" s="210">
        <v>11</v>
      </c>
      <c r="V182" s="206" t="s">
        <v>120</v>
      </c>
      <c r="W182" s="208" t="s">
        <v>280</v>
      </c>
      <c r="X182" s="123">
        <v>44805</v>
      </c>
      <c r="Y182" s="226">
        <v>38.299999999999997</v>
      </c>
      <c r="Z182" s="226">
        <f t="shared" si="5"/>
        <v>3.83</v>
      </c>
      <c r="AA182" s="141" t="s">
        <v>1168</v>
      </c>
    </row>
    <row r="183" spans="2:27" s="209" customFormat="1" ht="20.100000000000001" customHeight="1" x14ac:dyDescent="0.2">
      <c r="B183" s="206"/>
      <c r="C183" s="94" t="s">
        <v>230</v>
      </c>
      <c r="D183" s="94" t="s">
        <v>175</v>
      </c>
      <c r="E183" s="126">
        <v>22081</v>
      </c>
      <c r="F183" s="94">
        <v>5556580</v>
      </c>
      <c r="G183" s="94">
        <v>460209465</v>
      </c>
      <c r="H183" s="219">
        <v>44805</v>
      </c>
      <c r="I183" s="219">
        <v>44926</v>
      </c>
      <c r="J183" s="148">
        <v>5.5399999999999998E-2</v>
      </c>
      <c r="K183" s="220">
        <v>2.3E-2</v>
      </c>
      <c r="L183" s="221">
        <v>0.83</v>
      </c>
      <c r="M183" s="221">
        <v>49.8</v>
      </c>
      <c r="N183" s="221">
        <v>0.55000000000000004</v>
      </c>
      <c r="O183" s="221">
        <v>33</v>
      </c>
      <c r="P183" s="221">
        <v>0.72</v>
      </c>
      <c r="Q183" s="221">
        <v>43.2</v>
      </c>
      <c r="R183" s="207">
        <v>0.23</v>
      </c>
      <c r="S183" s="207">
        <v>13.8</v>
      </c>
      <c r="T183" s="207">
        <v>1.29</v>
      </c>
      <c r="U183" s="210">
        <v>11</v>
      </c>
      <c r="V183" s="206" t="s">
        <v>120</v>
      </c>
      <c r="W183" s="208"/>
      <c r="X183" s="208"/>
      <c r="Y183" s="206"/>
      <c r="Z183" s="206"/>
      <c r="AA183" s="141" t="s">
        <v>1168</v>
      </c>
    </row>
    <row r="184" spans="2:27" s="209" customFormat="1" ht="20.100000000000001" customHeight="1" x14ac:dyDescent="0.2">
      <c r="B184" s="206"/>
      <c r="C184" s="94" t="s">
        <v>505</v>
      </c>
      <c r="D184" s="94" t="s">
        <v>268</v>
      </c>
      <c r="E184" s="126">
        <v>22081</v>
      </c>
      <c r="F184" s="94" t="s">
        <v>116</v>
      </c>
      <c r="G184" s="94">
        <v>460209238</v>
      </c>
      <c r="H184" s="219">
        <v>44805</v>
      </c>
      <c r="I184" s="219">
        <v>44926</v>
      </c>
      <c r="J184" s="148">
        <v>5.5399999999999998E-2</v>
      </c>
      <c r="K184" s="220">
        <v>2.3E-2</v>
      </c>
      <c r="L184" s="221">
        <v>0.83</v>
      </c>
      <c r="M184" s="221">
        <v>49.8</v>
      </c>
      <c r="N184" s="221">
        <v>0.55000000000000004</v>
      </c>
      <c r="O184" s="221">
        <v>33</v>
      </c>
      <c r="P184" s="221">
        <v>0.72</v>
      </c>
      <c r="Q184" s="221">
        <v>43.2</v>
      </c>
      <c r="R184" s="207">
        <v>0.23</v>
      </c>
      <c r="S184" s="207">
        <v>13.8</v>
      </c>
      <c r="T184" s="207"/>
      <c r="U184" s="210">
        <v>11</v>
      </c>
      <c r="V184" s="206" t="s">
        <v>120</v>
      </c>
      <c r="W184" s="208"/>
      <c r="X184" s="208"/>
      <c r="Y184" s="206"/>
      <c r="Z184" s="206"/>
      <c r="AA184" s="141" t="s">
        <v>1168</v>
      </c>
    </row>
    <row r="185" spans="2:27" s="209" customFormat="1" ht="20.100000000000001" customHeight="1" x14ac:dyDescent="0.2">
      <c r="B185" s="206"/>
      <c r="C185" s="94" t="s">
        <v>79</v>
      </c>
      <c r="D185" s="94" t="s">
        <v>602</v>
      </c>
      <c r="E185" s="126">
        <v>22081</v>
      </c>
      <c r="F185" s="94" t="s">
        <v>460</v>
      </c>
      <c r="G185" s="94">
        <v>500200843</v>
      </c>
      <c r="H185" s="95">
        <v>44562</v>
      </c>
      <c r="I185" s="95">
        <v>44926</v>
      </c>
      <c r="J185" s="154">
        <v>5.6599999999999998E-2</v>
      </c>
      <c r="K185" s="154">
        <v>2.3E-2</v>
      </c>
      <c r="L185" s="133">
        <v>0.85</v>
      </c>
      <c r="M185" s="133">
        <v>51</v>
      </c>
      <c r="N185" s="133">
        <v>0.56999999999999995</v>
      </c>
      <c r="O185" s="133">
        <v>34.199999999999996</v>
      </c>
      <c r="P185" s="133">
        <v>0.74</v>
      </c>
      <c r="Q185" s="133">
        <v>44.4</v>
      </c>
      <c r="R185" s="207">
        <v>0.23</v>
      </c>
      <c r="S185" s="207">
        <v>13.8</v>
      </c>
      <c r="T185" s="207">
        <v>1.2</v>
      </c>
      <c r="U185" s="210">
        <v>11</v>
      </c>
      <c r="V185" s="206" t="s">
        <v>279</v>
      </c>
      <c r="W185" s="208"/>
      <c r="X185" s="208"/>
      <c r="Y185" s="206"/>
      <c r="Z185" s="206"/>
      <c r="AA185" s="141" t="s">
        <v>1168</v>
      </c>
    </row>
    <row r="186" spans="2:27" s="209" customFormat="1" ht="20.100000000000001" customHeight="1" x14ac:dyDescent="0.2">
      <c r="B186" s="206"/>
      <c r="C186" s="94" t="s">
        <v>917</v>
      </c>
      <c r="D186" s="94" t="s">
        <v>830</v>
      </c>
      <c r="E186" s="126">
        <v>22081</v>
      </c>
      <c r="F186" s="94">
        <v>30740466</v>
      </c>
      <c r="G186" s="94">
        <v>460210981</v>
      </c>
      <c r="H186" s="219">
        <v>44805</v>
      </c>
      <c r="I186" s="219">
        <v>44926</v>
      </c>
      <c r="J186" s="148">
        <v>5.67E-2</v>
      </c>
      <c r="K186" s="220">
        <v>2.3E-2</v>
      </c>
      <c r="L186" s="221">
        <v>0.85</v>
      </c>
      <c r="M186" s="221">
        <v>51</v>
      </c>
      <c r="N186" s="221">
        <v>0.56999999999999995</v>
      </c>
      <c r="O186" s="221">
        <v>34.199999999999996</v>
      </c>
      <c r="P186" s="221">
        <v>0.74</v>
      </c>
      <c r="Q186" s="221">
        <v>44.4</v>
      </c>
      <c r="R186" s="207">
        <v>0.23</v>
      </c>
      <c r="S186" s="207">
        <v>13.8</v>
      </c>
      <c r="T186" s="207">
        <v>0.99</v>
      </c>
      <c r="U186" s="210">
        <v>11</v>
      </c>
      <c r="V186" s="206" t="s">
        <v>120</v>
      </c>
      <c r="W186" s="208"/>
      <c r="X186" s="208"/>
      <c r="Y186" s="206"/>
      <c r="Z186" s="206"/>
      <c r="AA186" s="141" t="s">
        <v>1168</v>
      </c>
    </row>
    <row r="187" spans="2:27" s="209" customFormat="1" ht="20.100000000000001" customHeight="1" x14ac:dyDescent="0.2">
      <c r="B187" s="206"/>
      <c r="C187" s="94" t="s">
        <v>531</v>
      </c>
      <c r="D187" s="94" t="s">
        <v>608</v>
      </c>
      <c r="E187" s="126">
        <v>22083</v>
      </c>
      <c r="F187" s="94" t="s">
        <v>254</v>
      </c>
      <c r="G187" s="94">
        <v>460200079</v>
      </c>
      <c r="H187" s="219">
        <v>44805</v>
      </c>
      <c r="I187" s="219">
        <v>44926</v>
      </c>
      <c r="J187" s="148">
        <v>5.5599999999999997E-2</v>
      </c>
      <c r="K187" s="220">
        <v>2.3E-2</v>
      </c>
      <c r="L187" s="221">
        <v>0.83</v>
      </c>
      <c r="M187" s="221">
        <v>49.8</v>
      </c>
      <c r="N187" s="221">
        <v>0.56000000000000005</v>
      </c>
      <c r="O187" s="221">
        <v>33.6</v>
      </c>
      <c r="P187" s="221">
        <v>0.72</v>
      </c>
      <c r="Q187" s="221">
        <v>43.2</v>
      </c>
      <c r="R187" s="207">
        <v>0.23</v>
      </c>
      <c r="S187" s="207">
        <v>13.8</v>
      </c>
      <c r="T187" s="207">
        <v>0.84363160397376047</v>
      </c>
      <c r="U187" s="210">
        <v>11</v>
      </c>
      <c r="V187" s="206" t="s">
        <v>120</v>
      </c>
      <c r="W187" s="208"/>
      <c r="X187" s="208"/>
      <c r="Y187" s="206"/>
      <c r="Z187" s="206"/>
      <c r="AA187" s="141" t="s">
        <v>1168</v>
      </c>
    </row>
    <row r="188" spans="2:27" s="209" customFormat="1" ht="20.100000000000001" customHeight="1" x14ac:dyDescent="0.2">
      <c r="B188" s="206"/>
      <c r="C188" s="94" t="s">
        <v>334</v>
      </c>
      <c r="D188" s="94" t="s">
        <v>154</v>
      </c>
      <c r="E188" s="126">
        <v>22083</v>
      </c>
      <c r="F188" s="94">
        <v>69659380</v>
      </c>
      <c r="G188" s="94">
        <v>460206155</v>
      </c>
      <c r="H188" s="219">
        <v>44805</v>
      </c>
      <c r="I188" s="219">
        <v>44926</v>
      </c>
      <c r="J188" s="148">
        <v>5.5399999999999998E-2</v>
      </c>
      <c r="K188" s="220">
        <v>2.3E-2</v>
      </c>
      <c r="L188" s="221">
        <v>0.83</v>
      </c>
      <c r="M188" s="221">
        <v>49.8</v>
      </c>
      <c r="N188" s="221">
        <v>0.55000000000000004</v>
      </c>
      <c r="O188" s="221">
        <v>33</v>
      </c>
      <c r="P188" s="221">
        <v>0.72</v>
      </c>
      <c r="Q188" s="221">
        <v>43.2</v>
      </c>
      <c r="R188" s="207">
        <v>0.23</v>
      </c>
      <c r="S188" s="207">
        <v>13.8</v>
      </c>
      <c r="T188" s="207">
        <v>0.83851868516179828</v>
      </c>
      <c r="U188" s="210">
        <v>11</v>
      </c>
      <c r="V188" s="206" t="s">
        <v>120</v>
      </c>
      <c r="W188" s="208"/>
      <c r="X188" s="208"/>
      <c r="Y188" s="206"/>
      <c r="Z188" s="206"/>
      <c r="AA188" s="141" t="s">
        <v>1168</v>
      </c>
    </row>
    <row r="189" spans="2:27" s="209" customFormat="1" ht="20.100000000000001" customHeight="1" x14ac:dyDescent="0.2">
      <c r="B189" s="206"/>
      <c r="C189" s="268" t="s">
        <v>1003</v>
      </c>
      <c r="D189" s="268" t="s">
        <v>1141</v>
      </c>
      <c r="E189" s="126">
        <v>22083</v>
      </c>
      <c r="F189" s="94" t="s">
        <v>458</v>
      </c>
      <c r="G189" s="94">
        <v>460211846</v>
      </c>
      <c r="H189" s="219">
        <v>44805</v>
      </c>
      <c r="I189" s="219">
        <v>44926</v>
      </c>
      <c r="J189" s="148">
        <v>5.5399999999999998E-2</v>
      </c>
      <c r="K189" s="220">
        <v>2.3E-2</v>
      </c>
      <c r="L189" s="221">
        <v>0.83</v>
      </c>
      <c r="M189" s="221">
        <v>49.8</v>
      </c>
      <c r="N189" s="221">
        <v>0.55000000000000004</v>
      </c>
      <c r="O189" s="221">
        <v>33</v>
      </c>
      <c r="P189" s="221">
        <v>0.72</v>
      </c>
      <c r="Q189" s="221">
        <v>43.2</v>
      </c>
      <c r="R189" s="207">
        <v>0.23</v>
      </c>
      <c r="S189" s="207">
        <v>13.8</v>
      </c>
      <c r="T189" s="207">
        <v>1.36</v>
      </c>
      <c r="U189" s="210">
        <v>11</v>
      </c>
      <c r="V189" s="206" t="s">
        <v>120</v>
      </c>
      <c r="W189" s="208"/>
      <c r="X189" s="208"/>
      <c r="Y189" s="206"/>
      <c r="Z189" s="206"/>
      <c r="AA189" s="141" t="s">
        <v>1168</v>
      </c>
    </row>
    <row r="190" spans="2:27" s="209" customFormat="1" ht="20.100000000000001" customHeight="1" x14ac:dyDescent="0.2">
      <c r="B190" s="206"/>
      <c r="C190" s="94" t="s">
        <v>461</v>
      </c>
      <c r="D190" s="94" t="s">
        <v>462</v>
      </c>
      <c r="E190" s="126">
        <v>22083</v>
      </c>
      <c r="F190" s="94" t="s">
        <v>463</v>
      </c>
      <c r="G190" s="94">
        <v>500200342</v>
      </c>
      <c r="H190" s="95">
        <v>44562</v>
      </c>
      <c r="I190" s="95">
        <v>44926</v>
      </c>
      <c r="J190" s="154">
        <v>5.8799999999999998E-2</v>
      </c>
      <c r="K190" s="154">
        <v>2.3E-2</v>
      </c>
      <c r="L190" s="133">
        <v>0.88</v>
      </c>
      <c r="M190" s="133">
        <v>52.8</v>
      </c>
      <c r="N190" s="133">
        <v>0.59</v>
      </c>
      <c r="O190" s="133">
        <v>35.4</v>
      </c>
      <c r="P190" s="133">
        <v>0.76</v>
      </c>
      <c r="Q190" s="133">
        <v>45.6</v>
      </c>
      <c r="R190" s="207">
        <v>0.23</v>
      </c>
      <c r="S190" s="207">
        <v>13.8</v>
      </c>
      <c r="T190" s="207">
        <v>0.94</v>
      </c>
      <c r="U190" s="210">
        <v>11</v>
      </c>
      <c r="V190" s="206" t="s">
        <v>282</v>
      </c>
      <c r="W190" s="208"/>
      <c r="X190" s="208"/>
      <c r="Y190" s="206"/>
      <c r="Z190" s="206"/>
      <c r="AA190" s="141" t="s">
        <v>1168</v>
      </c>
    </row>
    <row r="191" spans="2:27" s="209" customFormat="1" ht="20.100000000000001" customHeight="1" x14ac:dyDescent="0.2">
      <c r="B191" s="206"/>
      <c r="C191" s="94" t="s">
        <v>823</v>
      </c>
      <c r="D191" s="94" t="s">
        <v>822</v>
      </c>
      <c r="E191" s="126">
        <v>22085</v>
      </c>
      <c r="F191" s="127">
        <v>325964350</v>
      </c>
      <c r="G191" s="94">
        <v>460211209</v>
      </c>
      <c r="H191" s="219">
        <v>44805</v>
      </c>
      <c r="I191" s="219">
        <v>44926</v>
      </c>
      <c r="J191" s="148">
        <v>5.6599999999999998E-2</v>
      </c>
      <c r="K191" s="220">
        <v>2.3E-2</v>
      </c>
      <c r="L191" s="221">
        <v>0.85</v>
      </c>
      <c r="M191" s="221">
        <v>51</v>
      </c>
      <c r="N191" s="221">
        <v>0.56999999999999995</v>
      </c>
      <c r="O191" s="221">
        <v>34.199999999999996</v>
      </c>
      <c r="P191" s="221">
        <v>0.74</v>
      </c>
      <c r="Q191" s="221">
        <v>44.4</v>
      </c>
      <c r="R191" s="207">
        <v>0.23</v>
      </c>
      <c r="S191" s="207">
        <v>13.8</v>
      </c>
      <c r="T191" s="207">
        <v>1.2</v>
      </c>
      <c r="U191" s="210">
        <v>11</v>
      </c>
      <c r="V191" s="206" t="s">
        <v>120</v>
      </c>
      <c r="W191" s="208"/>
      <c r="X191" s="208"/>
      <c r="Y191" s="206"/>
      <c r="Z191" s="206"/>
      <c r="AA191" s="141" t="s">
        <v>1168</v>
      </c>
    </row>
    <row r="192" spans="2:27" s="209" customFormat="1" ht="20.100000000000001" customHeight="1" x14ac:dyDescent="0.2">
      <c r="B192" s="206"/>
      <c r="C192" s="94" t="s">
        <v>455</v>
      </c>
      <c r="D192" s="94" t="s">
        <v>456</v>
      </c>
      <c r="E192" s="126">
        <v>22085</v>
      </c>
      <c r="F192" s="94" t="s">
        <v>457</v>
      </c>
      <c r="G192" s="94">
        <v>460204335</v>
      </c>
      <c r="H192" s="95">
        <v>44562</v>
      </c>
      <c r="I192" s="95">
        <v>44926</v>
      </c>
      <c r="J192" s="154">
        <v>5.7500000000000002E-2</v>
      </c>
      <c r="K192" s="154">
        <v>2.3E-2</v>
      </c>
      <c r="L192" s="133">
        <v>0.86</v>
      </c>
      <c r="M192" s="133">
        <v>51.6</v>
      </c>
      <c r="N192" s="133">
        <v>0.57999999999999996</v>
      </c>
      <c r="O192" s="133">
        <v>34.799999999999997</v>
      </c>
      <c r="P192" s="133">
        <v>0.75</v>
      </c>
      <c r="Q192" s="133">
        <v>45</v>
      </c>
      <c r="R192" s="207">
        <v>0.23</v>
      </c>
      <c r="S192" s="207">
        <v>13.8</v>
      </c>
      <c r="T192" s="207">
        <v>1.0686000317000965</v>
      </c>
      <c r="U192" s="210">
        <v>11</v>
      </c>
      <c r="V192" s="206" t="s">
        <v>282</v>
      </c>
      <c r="W192" s="208"/>
      <c r="X192" s="208"/>
      <c r="Y192" s="206"/>
      <c r="Z192" s="206"/>
      <c r="AA192" s="141" t="s">
        <v>1168</v>
      </c>
    </row>
    <row r="193" spans="2:27" s="209" customFormat="1" ht="20.100000000000001" customHeight="1" x14ac:dyDescent="0.2">
      <c r="B193" s="206"/>
      <c r="C193" s="94" t="s">
        <v>162</v>
      </c>
      <c r="D193" s="94" t="s">
        <v>163</v>
      </c>
      <c r="E193" s="126">
        <v>22087</v>
      </c>
      <c r="F193" s="94">
        <v>25496717</v>
      </c>
      <c r="G193" s="94">
        <v>460209307</v>
      </c>
      <c r="H193" s="219">
        <v>44805</v>
      </c>
      <c r="I193" s="219">
        <v>44926</v>
      </c>
      <c r="J193" s="148">
        <v>5.5399999999999998E-2</v>
      </c>
      <c r="K193" s="220">
        <v>2.3E-2</v>
      </c>
      <c r="L193" s="221">
        <v>0.83</v>
      </c>
      <c r="M193" s="221">
        <v>49.8</v>
      </c>
      <c r="N193" s="221">
        <v>0.55000000000000004</v>
      </c>
      <c r="O193" s="221">
        <v>33</v>
      </c>
      <c r="P193" s="221">
        <v>0.72</v>
      </c>
      <c r="Q193" s="221">
        <v>43.2</v>
      </c>
      <c r="R193" s="207">
        <v>0.23</v>
      </c>
      <c r="S193" s="207">
        <v>13.8</v>
      </c>
      <c r="T193" s="207">
        <v>1.2</v>
      </c>
      <c r="U193" s="210">
        <v>11</v>
      </c>
      <c r="V193" s="206" t="s">
        <v>120</v>
      </c>
      <c r="W193" s="208"/>
      <c r="X193" s="208"/>
      <c r="Y193" s="206"/>
      <c r="Z193" s="206"/>
      <c r="AA193" s="141" t="s">
        <v>1168</v>
      </c>
    </row>
    <row r="194" spans="2:27" s="209" customFormat="1" ht="20.100000000000001" customHeight="1" x14ac:dyDescent="0.2">
      <c r="B194" s="206"/>
      <c r="C194" s="94" t="s">
        <v>479</v>
      </c>
      <c r="D194" s="94" t="s">
        <v>477</v>
      </c>
      <c r="E194" s="126">
        <v>22087</v>
      </c>
      <c r="F194" s="94" t="s">
        <v>481</v>
      </c>
      <c r="G194" s="94">
        <v>460202297</v>
      </c>
      <c r="H194" s="219">
        <v>44805</v>
      </c>
      <c r="I194" s="219">
        <v>44926</v>
      </c>
      <c r="J194" s="148">
        <v>5.5599999999999997E-2</v>
      </c>
      <c r="K194" s="220">
        <v>2.3E-2</v>
      </c>
      <c r="L194" s="221">
        <v>0.83</v>
      </c>
      <c r="M194" s="221">
        <v>49.8</v>
      </c>
      <c r="N194" s="221">
        <v>0.56000000000000005</v>
      </c>
      <c r="O194" s="221">
        <v>33.6</v>
      </c>
      <c r="P194" s="221">
        <v>0.72</v>
      </c>
      <c r="Q194" s="221">
        <v>43.2</v>
      </c>
      <c r="R194" s="207">
        <v>0.23</v>
      </c>
      <c r="S194" s="207">
        <v>13.8</v>
      </c>
      <c r="T194" s="207">
        <v>0.73</v>
      </c>
      <c r="U194" s="210">
        <v>11</v>
      </c>
      <c r="V194" s="206" t="s">
        <v>120</v>
      </c>
      <c r="W194" s="208"/>
      <c r="X194" s="208"/>
      <c r="Y194" s="206"/>
      <c r="Z194" s="206"/>
      <c r="AA194" s="141" t="s">
        <v>1168</v>
      </c>
    </row>
    <row r="195" spans="2:27" s="209" customFormat="1" ht="20.100000000000001" customHeight="1" x14ac:dyDescent="0.2">
      <c r="B195" s="206"/>
      <c r="C195" s="94" t="s">
        <v>918</v>
      </c>
      <c r="D195" s="94" t="s">
        <v>1083</v>
      </c>
      <c r="E195" s="126">
        <v>22089</v>
      </c>
      <c r="F195" s="94">
        <v>30925000</v>
      </c>
      <c r="G195" s="94">
        <v>460211312</v>
      </c>
      <c r="H195" s="219">
        <v>44805</v>
      </c>
      <c r="I195" s="219">
        <v>44926</v>
      </c>
      <c r="J195" s="148">
        <v>5.4800000000000001E-2</v>
      </c>
      <c r="K195" s="220">
        <v>2.3E-2</v>
      </c>
      <c r="L195" s="221">
        <v>0.82</v>
      </c>
      <c r="M195" s="221">
        <v>49.199999999999996</v>
      </c>
      <c r="N195" s="221">
        <v>0.55000000000000004</v>
      </c>
      <c r="O195" s="221">
        <v>33</v>
      </c>
      <c r="P195" s="221">
        <v>0.71</v>
      </c>
      <c r="Q195" s="221">
        <v>42.6</v>
      </c>
      <c r="R195" s="207">
        <v>0.23</v>
      </c>
      <c r="S195" s="207">
        <v>13.8</v>
      </c>
      <c r="T195" s="207">
        <v>0.88</v>
      </c>
      <c r="U195" s="210">
        <v>11</v>
      </c>
      <c r="V195" s="206" t="s">
        <v>120</v>
      </c>
      <c r="W195" s="208" t="s">
        <v>280</v>
      </c>
      <c r="X195" s="131">
        <v>44805</v>
      </c>
      <c r="Y195" s="226">
        <v>37.5</v>
      </c>
      <c r="Z195" s="226">
        <f t="shared" ref="Z195:Z196" si="6">ROUND(Y195/10,2)</f>
        <v>3.75</v>
      </c>
      <c r="AA195" s="141" t="s">
        <v>1168</v>
      </c>
    </row>
    <row r="196" spans="2:27" s="209" customFormat="1" ht="20.100000000000001" customHeight="1" x14ac:dyDescent="0.2">
      <c r="B196" s="206"/>
      <c r="C196" s="94" t="s">
        <v>658</v>
      </c>
      <c r="D196" s="94" t="s">
        <v>858</v>
      </c>
      <c r="E196" s="126">
        <v>22089</v>
      </c>
      <c r="F196" s="94">
        <v>18290800</v>
      </c>
      <c r="G196" s="94">
        <v>460210435</v>
      </c>
      <c r="H196" s="219">
        <v>44805</v>
      </c>
      <c r="I196" s="219">
        <v>44926</v>
      </c>
      <c r="J196" s="148">
        <v>5.5399999999999998E-2</v>
      </c>
      <c r="K196" s="220">
        <v>2.3E-2</v>
      </c>
      <c r="L196" s="221">
        <v>0.83</v>
      </c>
      <c r="M196" s="221">
        <v>49.8</v>
      </c>
      <c r="N196" s="221">
        <v>0.55000000000000004</v>
      </c>
      <c r="O196" s="221">
        <v>33</v>
      </c>
      <c r="P196" s="221">
        <v>0.72</v>
      </c>
      <c r="Q196" s="221">
        <v>43.2</v>
      </c>
      <c r="R196" s="207">
        <v>0.23</v>
      </c>
      <c r="S196" s="207">
        <v>13.8</v>
      </c>
      <c r="T196" s="207">
        <v>1.2</v>
      </c>
      <c r="U196" s="210">
        <v>11</v>
      </c>
      <c r="V196" s="206" t="s">
        <v>120</v>
      </c>
      <c r="W196" s="208" t="s">
        <v>280</v>
      </c>
      <c r="X196" s="123">
        <v>44805</v>
      </c>
      <c r="Y196" s="226">
        <v>37.9</v>
      </c>
      <c r="Z196" s="226">
        <f t="shared" si="6"/>
        <v>3.79</v>
      </c>
      <c r="AA196" s="141" t="s">
        <v>1168</v>
      </c>
    </row>
    <row r="197" spans="2:27" s="209" customFormat="1" ht="20.100000000000001" customHeight="1" x14ac:dyDescent="0.2">
      <c r="B197" s="206"/>
      <c r="C197" s="94" t="s">
        <v>1145</v>
      </c>
      <c r="D197" s="94" t="s">
        <v>614</v>
      </c>
      <c r="E197" s="126">
        <v>22089</v>
      </c>
      <c r="F197" s="127">
        <v>25330161</v>
      </c>
      <c r="G197" s="94">
        <v>462200869</v>
      </c>
      <c r="H197" s="219">
        <v>44805</v>
      </c>
      <c r="I197" s="219">
        <v>44926</v>
      </c>
      <c r="J197" s="148">
        <v>5.5399999999999998E-2</v>
      </c>
      <c r="K197" s="220">
        <v>2.3E-2</v>
      </c>
      <c r="L197" s="221">
        <v>0.83</v>
      </c>
      <c r="M197" s="221">
        <v>49.8</v>
      </c>
      <c r="N197" s="221">
        <v>0.55000000000000004</v>
      </c>
      <c r="O197" s="221">
        <v>33</v>
      </c>
      <c r="P197" s="221">
        <v>0.72</v>
      </c>
      <c r="Q197" s="221">
        <v>43.2</v>
      </c>
      <c r="R197" s="207">
        <v>0.23</v>
      </c>
      <c r="S197" s="207">
        <v>13.8</v>
      </c>
      <c r="T197" s="207">
        <v>0.63</v>
      </c>
      <c r="U197" s="210">
        <v>11</v>
      </c>
      <c r="V197" s="206" t="s">
        <v>120</v>
      </c>
      <c r="W197" s="208"/>
      <c r="X197" s="208"/>
      <c r="Y197" s="206"/>
      <c r="Z197" s="206"/>
      <c r="AA197" s="141" t="s">
        <v>1168</v>
      </c>
    </row>
    <row r="198" spans="2:27" s="209" customFormat="1" ht="20.100000000000001" customHeight="1" x14ac:dyDescent="0.2">
      <c r="B198" s="206"/>
      <c r="C198" s="94" t="s">
        <v>1187</v>
      </c>
      <c r="D198" s="94" t="s">
        <v>601</v>
      </c>
      <c r="E198" s="126">
        <v>22089</v>
      </c>
      <c r="F198" s="94">
        <v>25330988</v>
      </c>
      <c r="G198" s="94">
        <v>460208874</v>
      </c>
      <c r="H198" s="219">
        <v>44805</v>
      </c>
      <c r="I198" s="219">
        <v>44926</v>
      </c>
      <c r="J198" s="148">
        <v>5.5399999999999998E-2</v>
      </c>
      <c r="K198" s="220">
        <v>2.3E-2</v>
      </c>
      <c r="L198" s="221">
        <v>0.83</v>
      </c>
      <c r="M198" s="221">
        <v>49.8</v>
      </c>
      <c r="N198" s="221">
        <v>0.55000000000000004</v>
      </c>
      <c r="O198" s="221">
        <v>33</v>
      </c>
      <c r="P198" s="221">
        <v>0.72</v>
      </c>
      <c r="Q198" s="221">
        <v>43.2</v>
      </c>
      <c r="R198" s="207">
        <v>0.23</v>
      </c>
      <c r="S198" s="207">
        <v>13.8</v>
      </c>
      <c r="T198" s="207"/>
      <c r="U198" s="210">
        <v>11</v>
      </c>
      <c r="V198" s="206" t="s">
        <v>120</v>
      </c>
      <c r="W198" s="208"/>
      <c r="X198" s="208"/>
      <c r="Y198" s="206"/>
      <c r="Z198" s="206"/>
      <c r="AA198" s="141" t="s">
        <v>1168</v>
      </c>
    </row>
    <row r="199" spans="2:27" s="209" customFormat="1" ht="20.100000000000001" customHeight="1" x14ac:dyDescent="0.2">
      <c r="B199" s="206"/>
      <c r="C199" s="94" t="s">
        <v>159</v>
      </c>
      <c r="D199" s="94" t="s">
        <v>160</v>
      </c>
      <c r="E199" s="126">
        <v>22089</v>
      </c>
      <c r="F199" s="94" t="s">
        <v>161</v>
      </c>
      <c r="G199" s="94">
        <v>460201321</v>
      </c>
      <c r="H199" s="219">
        <v>44805</v>
      </c>
      <c r="I199" s="219">
        <v>44926</v>
      </c>
      <c r="J199" s="148">
        <v>5.5399999999999998E-2</v>
      </c>
      <c r="K199" s="220">
        <v>2.3E-2</v>
      </c>
      <c r="L199" s="221">
        <v>0.83</v>
      </c>
      <c r="M199" s="221">
        <v>49.8</v>
      </c>
      <c r="N199" s="221">
        <v>0.55000000000000004</v>
      </c>
      <c r="O199" s="221">
        <v>33</v>
      </c>
      <c r="P199" s="221">
        <v>0.72</v>
      </c>
      <c r="Q199" s="221">
        <v>43.2</v>
      </c>
      <c r="R199" s="207">
        <v>0.23</v>
      </c>
      <c r="S199" s="207">
        <v>13.8</v>
      </c>
      <c r="T199" s="207">
        <v>1.6</v>
      </c>
      <c r="U199" s="210">
        <v>11</v>
      </c>
      <c r="V199" s="206" t="s">
        <v>120</v>
      </c>
      <c r="W199" s="208"/>
      <c r="X199" s="208"/>
      <c r="Y199" s="206"/>
      <c r="Z199" s="206"/>
      <c r="AA199" s="141" t="s">
        <v>1168</v>
      </c>
    </row>
    <row r="200" spans="2:27" s="209" customFormat="1" ht="20.100000000000001" customHeight="1" x14ac:dyDescent="0.2">
      <c r="B200" s="206"/>
      <c r="C200" s="94" t="s">
        <v>195</v>
      </c>
      <c r="D200" s="94" t="s">
        <v>196</v>
      </c>
      <c r="E200" s="126">
        <v>22089</v>
      </c>
      <c r="F200" s="94" t="s">
        <v>199</v>
      </c>
      <c r="G200" s="94">
        <v>460202311</v>
      </c>
      <c r="H200" s="219">
        <v>44805</v>
      </c>
      <c r="I200" s="219">
        <v>44926</v>
      </c>
      <c r="J200" s="148">
        <v>5.5399999999999998E-2</v>
      </c>
      <c r="K200" s="220">
        <v>2.3E-2</v>
      </c>
      <c r="L200" s="221">
        <v>0.83</v>
      </c>
      <c r="M200" s="221">
        <v>49.8</v>
      </c>
      <c r="N200" s="221">
        <v>0.55000000000000004</v>
      </c>
      <c r="O200" s="221">
        <v>33</v>
      </c>
      <c r="P200" s="221">
        <v>0.72</v>
      </c>
      <c r="Q200" s="221">
        <v>43.2</v>
      </c>
      <c r="R200" s="207">
        <v>0.23</v>
      </c>
      <c r="S200" s="207">
        <v>13.8</v>
      </c>
      <c r="T200" s="207">
        <v>1.1000000000000001</v>
      </c>
      <c r="U200" s="210">
        <v>11</v>
      </c>
      <c r="V200" s="206" t="s">
        <v>120</v>
      </c>
      <c r="W200" s="208"/>
      <c r="X200" s="208"/>
      <c r="Y200" s="206"/>
      <c r="Z200" s="206"/>
      <c r="AA200" s="141" t="s">
        <v>1168</v>
      </c>
    </row>
    <row r="201" spans="2:27" s="209" customFormat="1" ht="20.100000000000001" customHeight="1" x14ac:dyDescent="0.2">
      <c r="B201" s="206"/>
      <c r="C201" s="94" t="s">
        <v>990</v>
      </c>
      <c r="D201" s="94" t="s">
        <v>468</v>
      </c>
      <c r="E201" s="126">
        <v>22089</v>
      </c>
      <c r="F201" s="94" t="s">
        <v>189</v>
      </c>
      <c r="G201" s="94">
        <v>460212006</v>
      </c>
      <c r="H201" s="219">
        <v>44805</v>
      </c>
      <c r="I201" s="219">
        <v>44926</v>
      </c>
      <c r="J201" s="148">
        <v>5.5399999999999998E-2</v>
      </c>
      <c r="K201" s="220">
        <v>2.3E-2</v>
      </c>
      <c r="L201" s="221">
        <v>0.83</v>
      </c>
      <c r="M201" s="221">
        <v>49.8</v>
      </c>
      <c r="N201" s="221">
        <v>0.55000000000000004</v>
      </c>
      <c r="O201" s="221">
        <v>33</v>
      </c>
      <c r="P201" s="221">
        <v>0.72</v>
      </c>
      <c r="Q201" s="221">
        <v>43.2</v>
      </c>
      <c r="R201" s="207">
        <v>0.23</v>
      </c>
      <c r="S201" s="207">
        <v>13.8</v>
      </c>
      <c r="T201" s="207"/>
      <c r="U201" s="210">
        <v>11</v>
      </c>
      <c r="V201" s="206" t="s">
        <v>120</v>
      </c>
      <c r="W201" s="208"/>
      <c r="X201" s="208"/>
      <c r="Y201" s="206"/>
      <c r="Z201" s="206"/>
      <c r="AA201" s="141" t="s">
        <v>1168</v>
      </c>
    </row>
    <row r="202" spans="2:27" s="209" customFormat="1" ht="20.100000000000001" customHeight="1" x14ac:dyDescent="0.2">
      <c r="B202" s="206"/>
      <c r="C202" s="94" t="s">
        <v>686</v>
      </c>
      <c r="D202" s="94" t="s">
        <v>483</v>
      </c>
      <c r="E202" s="126">
        <v>22089</v>
      </c>
      <c r="F202" s="94" t="s">
        <v>484</v>
      </c>
      <c r="G202" s="94">
        <v>460207087</v>
      </c>
      <c r="H202" s="219">
        <v>44805</v>
      </c>
      <c r="I202" s="219">
        <v>44926</v>
      </c>
      <c r="J202" s="148">
        <v>5.5399999999999998E-2</v>
      </c>
      <c r="K202" s="220">
        <v>2.3E-2</v>
      </c>
      <c r="L202" s="221">
        <v>0.83</v>
      </c>
      <c r="M202" s="221">
        <v>49.8</v>
      </c>
      <c r="N202" s="221">
        <v>0.55000000000000004</v>
      </c>
      <c r="O202" s="221">
        <v>33</v>
      </c>
      <c r="P202" s="221">
        <v>0.72</v>
      </c>
      <c r="Q202" s="221">
        <v>43.2</v>
      </c>
      <c r="R202" s="207">
        <v>0.23</v>
      </c>
      <c r="S202" s="207">
        <v>13.8</v>
      </c>
      <c r="T202" s="207"/>
      <c r="U202" s="210">
        <v>11</v>
      </c>
      <c r="V202" s="206" t="s">
        <v>682</v>
      </c>
      <c r="W202" s="208"/>
      <c r="X202" s="208"/>
      <c r="Y202" s="206"/>
      <c r="Z202" s="206"/>
      <c r="AA202" s="141" t="s">
        <v>1168</v>
      </c>
    </row>
    <row r="203" spans="2:27" s="209" customFormat="1" ht="20.100000000000001" customHeight="1" x14ac:dyDescent="0.2">
      <c r="B203" s="206"/>
      <c r="C203" s="94" t="s">
        <v>485</v>
      </c>
      <c r="D203" s="94" t="s">
        <v>486</v>
      </c>
      <c r="E203" s="126">
        <v>22089</v>
      </c>
      <c r="F203" s="94">
        <v>204014</v>
      </c>
      <c r="G203" s="94">
        <v>460207383</v>
      </c>
      <c r="H203" s="219">
        <v>44805</v>
      </c>
      <c r="I203" s="219">
        <v>44926</v>
      </c>
      <c r="J203" s="148">
        <v>5.5599999999999997E-2</v>
      </c>
      <c r="K203" s="220">
        <v>2.3E-2</v>
      </c>
      <c r="L203" s="221">
        <v>0.83</v>
      </c>
      <c r="M203" s="221">
        <v>49.8</v>
      </c>
      <c r="N203" s="221">
        <v>0.56000000000000005</v>
      </c>
      <c r="O203" s="221">
        <v>33.6</v>
      </c>
      <c r="P203" s="221">
        <v>0.72</v>
      </c>
      <c r="Q203" s="221">
        <v>43.2</v>
      </c>
      <c r="R203" s="207">
        <v>0.23</v>
      </c>
      <c r="S203" s="207">
        <v>13.8</v>
      </c>
      <c r="T203" s="207"/>
      <c r="U203" s="210">
        <v>11</v>
      </c>
      <c r="V203" s="206" t="s">
        <v>2</v>
      </c>
      <c r="W203" s="208"/>
      <c r="X203" s="208"/>
      <c r="Y203" s="206"/>
      <c r="Z203" s="206"/>
      <c r="AA203" s="141" t="s">
        <v>1168</v>
      </c>
    </row>
    <row r="204" spans="2:27" s="209" customFormat="1" ht="20.100000000000001" customHeight="1" x14ac:dyDescent="0.2">
      <c r="B204" s="206"/>
      <c r="C204" s="94" t="s">
        <v>327</v>
      </c>
      <c r="D204" s="94" t="s">
        <v>203</v>
      </c>
      <c r="E204" s="126">
        <v>22089</v>
      </c>
      <c r="F204" s="94" t="s">
        <v>487</v>
      </c>
      <c r="G204" s="94">
        <v>460205564</v>
      </c>
      <c r="H204" s="219">
        <v>44805</v>
      </c>
      <c r="I204" s="219">
        <v>44926</v>
      </c>
      <c r="J204" s="148">
        <v>5.5399999999999998E-2</v>
      </c>
      <c r="K204" s="220">
        <v>2.3E-2</v>
      </c>
      <c r="L204" s="221">
        <v>0.83</v>
      </c>
      <c r="M204" s="221">
        <v>49.8</v>
      </c>
      <c r="N204" s="221">
        <v>0.55000000000000004</v>
      </c>
      <c r="O204" s="221">
        <v>33</v>
      </c>
      <c r="P204" s="221">
        <v>0.72</v>
      </c>
      <c r="Q204" s="221">
        <v>43.2</v>
      </c>
      <c r="R204" s="207">
        <v>0.23</v>
      </c>
      <c r="S204" s="207">
        <v>13.8</v>
      </c>
      <c r="T204" s="207">
        <v>1.2</v>
      </c>
      <c r="U204" s="210">
        <v>11</v>
      </c>
      <c r="V204" s="206" t="s">
        <v>2</v>
      </c>
      <c r="W204" s="208"/>
      <c r="X204" s="208"/>
      <c r="Y204" s="206"/>
      <c r="Z204" s="206"/>
      <c r="AA204" s="141" t="s">
        <v>1168</v>
      </c>
    </row>
    <row r="205" spans="2:27" s="209" customFormat="1" ht="20.100000000000001" customHeight="1" x14ac:dyDescent="0.2">
      <c r="B205" s="206"/>
      <c r="C205" s="94" t="s">
        <v>474</v>
      </c>
      <c r="D205" s="94" t="s">
        <v>475</v>
      </c>
      <c r="E205" s="126">
        <v>22089</v>
      </c>
      <c r="F205" s="94">
        <v>23908971</v>
      </c>
      <c r="G205" s="94">
        <v>462200028</v>
      </c>
      <c r="H205" s="219">
        <v>44805</v>
      </c>
      <c r="I205" s="219">
        <v>44926</v>
      </c>
      <c r="J205" s="148">
        <v>5.5399999999999998E-2</v>
      </c>
      <c r="K205" s="220">
        <v>2.3E-2</v>
      </c>
      <c r="L205" s="221">
        <v>0.83</v>
      </c>
      <c r="M205" s="221">
        <v>49.8</v>
      </c>
      <c r="N205" s="221">
        <v>0.55000000000000004</v>
      </c>
      <c r="O205" s="221">
        <v>33</v>
      </c>
      <c r="P205" s="221">
        <v>0.72</v>
      </c>
      <c r="Q205" s="221">
        <v>43.2</v>
      </c>
      <c r="R205" s="207">
        <v>0.23</v>
      </c>
      <c r="S205" s="207">
        <v>13.8</v>
      </c>
      <c r="T205" s="207">
        <v>1.2</v>
      </c>
      <c r="U205" s="210">
        <v>11</v>
      </c>
      <c r="V205" s="206" t="s">
        <v>120</v>
      </c>
      <c r="W205" s="208"/>
      <c r="X205" s="208"/>
      <c r="Y205" s="206"/>
      <c r="Z205" s="206"/>
      <c r="AA205" s="141" t="s">
        <v>1168</v>
      </c>
    </row>
    <row r="206" spans="2:27" s="209" customFormat="1" ht="20.100000000000001" customHeight="1" x14ac:dyDescent="0.2">
      <c r="B206" s="206"/>
      <c r="C206" s="264" t="s">
        <v>1119</v>
      </c>
      <c r="D206" s="264" t="s">
        <v>1120</v>
      </c>
      <c r="E206" s="273">
        <v>22111</v>
      </c>
      <c r="F206" s="264" t="s">
        <v>1121</v>
      </c>
      <c r="G206" s="264">
        <v>460212437</v>
      </c>
      <c r="H206" s="195" t="s">
        <v>1243</v>
      </c>
      <c r="I206" s="195" t="s">
        <v>1244</v>
      </c>
      <c r="J206" s="148">
        <v>5.6300000000000003E-2</v>
      </c>
      <c r="K206" s="220">
        <v>2.3E-2</v>
      </c>
      <c r="L206" s="221">
        <v>0.84</v>
      </c>
      <c r="M206" s="221">
        <v>50.4</v>
      </c>
      <c r="N206" s="221">
        <v>0.56000000000000005</v>
      </c>
      <c r="O206" s="221">
        <v>33.6</v>
      </c>
      <c r="P206" s="221">
        <v>0.73</v>
      </c>
      <c r="Q206" s="221">
        <v>43.8</v>
      </c>
      <c r="R206" s="141">
        <v>0.23</v>
      </c>
      <c r="S206" s="141">
        <v>13.8</v>
      </c>
      <c r="T206" s="141"/>
      <c r="U206" s="155">
        <v>11</v>
      </c>
      <c r="V206" s="128" t="s">
        <v>120</v>
      </c>
      <c r="W206" s="156"/>
      <c r="X206" s="156"/>
      <c r="Y206" s="128"/>
      <c r="Z206" s="128"/>
      <c r="AA206" s="128" t="s">
        <v>134</v>
      </c>
    </row>
    <row r="207" spans="2:27" s="209" customFormat="1" ht="20.100000000000001" customHeight="1" x14ac:dyDescent="0.2">
      <c r="B207" s="206"/>
      <c r="C207" s="94" t="s">
        <v>701</v>
      </c>
      <c r="D207" s="94" t="s">
        <v>1070</v>
      </c>
      <c r="E207" s="126">
        <v>22111</v>
      </c>
      <c r="F207" s="94">
        <v>65591215</v>
      </c>
      <c r="G207" s="94">
        <v>460210685</v>
      </c>
      <c r="H207" s="219">
        <v>44562</v>
      </c>
      <c r="I207" s="219">
        <v>44926</v>
      </c>
      <c r="J207" s="157">
        <v>5.6000000000000001E-2</v>
      </c>
      <c r="K207" s="157">
        <v>2.3E-2</v>
      </c>
      <c r="L207" s="158">
        <v>0.84</v>
      </c>
      <c r="M207" s="158">
        <v>50.4</v>
      </c>
      <c r="N207" s="158">
        <v>0.56000000000000005</v>
      </c>
      <c r="O207" s="158">
        <v>33.6</v>
      </c>
      <c r="P207" s="158">
        <v>0.73</v>
      </c>
      <c r="Q207" s="158">
        <v>43.8</v>
      </c>
      <c r="R207" s="207">
        <v>0.23</v>
      </c>
      <c r="S207" s="207">
        <v>13.8</v>
      </c>
      <c r="T207" s="207">
        <v>1.2</v>
      </c>
      <c r="U207" s="210">
        <v>11</v>
      </c>
      <c r="V207" s="206" t="s">
        <v>282</v>
      </c>
      <c r="W207" s="208"/>
      <c r="X207" s="208"/>
      <c r="Y207" s="206"/>
      <c r="Z207" s="206"/>
      <c r="AA207" s="206" t="s">
        <v>134</v>
      </c>
    </row>
    <row r="208" spans="2:27" s="209" customFormat="1" ht="20.100000000000001" customHeight="1" x14ac:dyDescent="0.2">
      <c r="B208" s="206"/>
      <c r="C208" s="94" t="s">
        <v>627</v>
      </c>
      <c r="D208" s="94" t="s">
        <v>628</v>
      </c>
      <c r="E208" s="126">
        <v>22111</v>
      </c>
      <c r="F208" s="94">
        <v>37026827</v>
      </c>
      <c r="G208" s="94">
        <v>460210093</v>
      </c>
      <c r="H208" s="195" t="s">
        <v>1243</v>
      </c>
      <c r="I208" s="195" t="s">
        <v>1244</v>
      </c>
      <c r="J208" s="148">
        <v>5.5399999999999998E-2</v>
      </c>
      <c r="K208" s="220">
        <v>2.3E-2</v>
      </c>
      <c r="L208" s="221">
        <v>0.83</v>
      </c>
      <c r="M208" s="221">
        <v>49.8</v>
      </c>
      <c r="N208" s="221">
        <v>0.55000000000000004</v>
      </c>
      <c r="O208" s="221">
        <v>33</v>
      </c>
      <c r="P208" s="221">
        <v>0.72</v>
      </c>
      <c r="Q208" s="221">
        <v>43.2</v>
      </c>
      <c r="R208" s="207">
        <v>0.23</v>
      </c>
      <c r="S208" s="207">
        <v>13.8</v>
      </c>
      <c r="T208" s="207">
        <v>0.93</v>
      </c>
      <c r="U208" s="210">
        <v>11</v>
      </c>
      <c r="V208" s="206" t="s">
        <v>120</v>
      </c>
      <c r="W208" s="208"/>
      <c r="X208" s="208"/>
      <c r="Y208" s="206"/>
      <c r="Z208" s="206"/>
      <c r="AA208" s="206" t="s">
        <v>134</v>
      </c>
    </row>
    <row r="209" spans="2:27" s="209" customFormat="1" ht="20.100000000000001" customHeight="1" x14ac:dyDescent="0.2">
      <c r="B209" s="206"/>
      <c r="C209" s="94" t="s">
        <v>229</v>
      </c>
      <c r="D209" s="94" t="s">
        <v>476</v>
      </c>
      <c r="E209" s="126">
        <v>22111</v>
      </c>
      <c r="F209" s="94">
        <v>38669016</v>
      </c>
      <c r="G209" s="94">
        <v>460209329</v>
      </c>
      <c r="H209" s="195" t="s">
        <v>1243</v>
      </c>
      <c r="I209" s="195" t="s">
        <v>1244</v>
      </c>
      <c r="J209" s="148">
        <v>5.5599999999999997E-2</v>
      </c>
      <c r="K209" s="220">
        <v>2.3E-2</v>
      </c>
      <c r="L209" s="221">
        <v>0.83</v>
      </c>
      <c r="M209" s="221">
        <v>49.8</v>
      </c>
      <c r="N209" s="221">
        <v>0.56000000000000005</v>
      </c>
      <c r="O209" s="221">
        <v>33.6</v>
      </c>
      <c r="P209" s="221">
        <v>0.72</v>
      </c>
      <c r="Q209" s="221">
        <v>43.2</v>
      </c>
      <c r="R209" s="207">
        <v>0.23</v>
      </c>
      <c r="S209" s="207">
        <v>13.8</v>
      </c>
      <c r="T209" s="207">
        <v>1.2</v>
      </c>
      <c r="U209" s="210">
        <v>11</v>
      </c>
      <c r="V209" s="206" t="s">
        <v>120</v>
      </c>
      <c r="W209" s="208"/>
      <c r="X209" s="208"/>
      <c r="Y209" s="206"/>
      <c r="Z209" s="206"/>
      <c r="AA209" s="206" t="s">
        <v>134</v>
      </c>
    </row>
    <row r="210" spans="2:27" s="209" customFormat="1" ht="20.100000000000001" customHeight="1" x14ac:dyDescent="0.2">
      <c r="B210" s="206"/>
      <c r="C210" s="94" t="s">
        <v>316</v>
      </c>
      <c r="D210" s="94" t="s">
        <v>87</v>
      </c>
      <c r="E210" s="126">
        <v>22111</v>
      </c>
      <c r="F210" s="94">
        <v>88142087</v>
      </c>
      <c r="G210" s="94">
        <v>460208523</v>
      </c>
      <c r="H210" s="195" t="s">
        <v>1243</v>
      </c>
      <c r="I210" s="195" t="s">
        <v>1244</v>
      </c>
      <c r="J210" s="148">
        <v>5.5399999999999998E-2</v>
      </c>
      <c r="K210" s="220">
        <v>2.3E-2</v>
      </c>
      <c r="L210" s="221">
        <v>0.83</v>
      </c>
      <c r="M210" s="221">
        <v>49.8</v>
      </c>
      <c r="N210" s="221">
        <v>0.55000000000000004</v>
      </c>
      <c r="O210" s="221">
        <v>33</v>
      </c>
      <c r="P210" s="221">
        <v>0.72</v>
      </c>
      <c r="Q210" s="221">
        <v>43.2</v>
      </c>
      <c r="R210" s="207">
        <v>0.23</v>
      </c>
      <c r="S210" s="207">
        <v>13.8</v>
      </c>
      <c r="T210" s="207">
        <v>1.2</v>
      </c>
      <c r="U210" s="210">
        <v>11</v>
      </c>
      <c r="V210" s="206" t="s">
        <v>120</v>
      </c>
      <c r="W210" s="208"/>
      <c r="X210" s="208"/>
      <c r="Y210" s="206"/>
      <c r="Z210" s="206"/>
      <c r="AA210" s="206" t="s">
        <v>134</v>
      </c>
    </row>
    <row r="211" spans="2:27" s="209" customFormat="1" ht="20.100000000000001" customHeight="1" x14ac:dyDescent="0.2">
      <c r="B211" s="206"/>
      <c r="C211" s="94" t="s">
        <v>191</v>
      </c>
      <c r="D211" s="94" t="s">
        <v>603</v>
      </c>
      <c r="E211" s="126">
        <v>22111</v>
      </c>
      <c r="F211" s="94" t="s">
        <v>192</v>
      </c>
      <c r="G211" s="94">
        <v>460207247</v>
      </c>
      <c r="H211" s="219">
        <v>44562</v>
      </c>
      <c r="I211" s="219">
        <v>44926</v>
      </c>
      <c r="J211" s="157">
        <v>5.6599999999999998E-2</v>
      </c>
      <c r="K211" s="157">
        <v>2.3E-2</v>
      </c>
      <c r="L211" s="158">
        <v>0.85</v>
      </c>
      <c r="M211" s="158">
        <v>51</v>
      </c>
      <c r="N211" s="158">
        <v>0.56999999999999995</v>
      </c>
      <c r="O211" s="158">
        <v>34.199999999999996</v>
      </c>
      <c r="P211" s="158">
        <v>0.74</v>
      </c>
      <c r="Q211" s="158">
        <v>44.4</v>
      </c>
      <c r="R211" s="207">
        <v>0.23</v>
      </c>
      <c r="S211" s="207">
        <v>13.8</v>
      </c>
      <c r="T211" s="207">
        <v>1.2</v>
      </c>
      <c r="U211" s="210">
        <v>11</v>
      </c>
      <c r="V211" s="206" t="s">
        <v>279</v>
      </c>
      <c r="W211" s="208"/>
      <c r="X211" s="208"/>
      <c r="Y211" s="206"/>
      <c r="Z211" s="206"/>
      <c r="AA211" s="206" t="s">
        <v>134</v>
      </c>
    </row>
    <row r="212" spans="2:27" s="209" customFormat="1" ht="20.100000000000001" customHeight="1" x14ac:dyDescent="0.2">
      <c r="B212" s="206"/>
      <c r="C212" s="94" t="s">
        <v>204</v>
      </c>
      <c r="D212" s="94" t="s">
        <v>205</v>
      </c>
      <c r="E212" s="126">
        <v>22111</v>
      </c>
      <c r="F212" s="94" t="s">
        <v>206</v>
      </c>
      <c r="G212" s="94">
        <v>500200650</v>
      </c>
      <c r="H212" s="219">
        <v>44562</v>
      </c>
      <c r="I212" s="219">
        <v>44926</v>
      </c>
      <c r="J212" s="157">
        <v>5.7299999999999997E-2</v>
      </c>
      <c r="K212" s="157">
        <v>2.3E-2</v>
      </c>
      <c r="L212" s="158">
        <v>0.86</v>
      </c>
      <c r="M212" s="158">
        <v>51.6</v>
      </c>
      <c r="N212" s="158">
        <v>0.56999999999999995</v>
      </c>
      <c r="O212" s="158">
        <v>34.199999999999996</v>
      </c>
      <c r="P212" s="158">
        <v>0.74</v>
      </c>
      <c r="Q212" s="158">
        <v>44.4</v>
      </c>
      <c r="R212" s="207">
        <v>0.23</v>
      </c>
      <c r="S212" s="207">
        <v>13.8</v>
      </c>
      <c r="T212" s="207">
        <v>0.98679333070870168</v>
      </c>
      <c r="U212" s="210">
        <v>11</v>
      </c>
      <c r="V212" s="206" t="s">
        <v>282</v>
      </c>
      <c r="W212" s="208" t="s">
        <v>280</v>
      </c>
      <c r="X212" s="123">
        <v>44562</v>
      </c>
      <c r="Y212" s="207">
        <v>39.799999999999997</v>
      </c>
      <c r="Z212" s="207">
        <v>3.98</v>
      </c>
      <c r="AA212" s="206" t="s">
        <v>134</v>
      </c>
    </row>
    <row r="213" spans="2:27" s="209" customFormat="1" ht="20.100000000000001" customHeight="1" x14ac:dyDescent="0.2">
      <c r="B213" s="206"/>
      <c r="C213" s="94" t="s">
        <v>695</v>
      </c>
      <c r="D213" s="94" t="s">
        <v>569</v>
      </c>
      <c r="E213" s="126">
        <v>22111</v>
      </c>
      <c r="F213" s="94" t="s">
        <v>202</v>
      </c>
      <c r="G213" s="94">
        <v>460205267</v>
      </c>
      <c r="H213" s="195" t="s">
        <v>1243</v>
      </c>
      <c r="I213" s="195" t="s">
        <v>1244</v>
      </c>
      <c r="J213" s="148">
        <v>5.5599999999999997E-2</v>
      </c>
      <c r="K213" s="220">
        <v>2.3E-2</v>
      </c>
      <c r="L213" s="221">
        <v>0.83</v>
      </c>
      <c r="M213" s="221">
        <v>49.8</v>
      </c>
      <c r="N213" s="221">
        <v>0.56000000000000005</v>
      </c>
      <c r="O213" s="221">
        <v>33.6</v>
      </c>
      <c r="P213" s="221">
        <v>0.72</v>
      </c>
      <c r="Q213" s="221">
        <v>43.2</v>
      </c>
      <c r="R213" s="207">
        <v>0.23</v>
      </c>
      <c r="S213" s="207">
        <v>13.8</v>
      </c>
      <c r="T213" s="207">
        <v>1.0532612752642101</v>
      </c>
      <c r="U213" s="210">
        <v>11</v>
      </c>
      <c r="V213" s="206" t="s">
        <v>120</v>
      </c>
      <c r="W213" s="208" t="s">
        <v>280</v>
      </c>
      <c r="X213" s="218">
        <v>44805</v>
      </c>
      <c r="Y213" s="226">
        <v>38.299999999999997</v>
      </c>
      <c r="Z213" s="226">
        <v>3.83</v>
      </c>
      <c r="AA213" s="206" t="s">
        <v>134</v>
      </c>
    </row>
    <row r="214" spans="2:27" s="209" customFormat="1" ht="20.100000000000001" customHeight="1" x14ac:dyDescent="0.2">
      <c r="B214" s="206"/>
      <c r="C214" s="264" t="s">
        <v>1061</v>
      </c>
      <c r="D214" s="264" t="s">
        <v>1062</v>
      </c>
      <c r="E214" s="273">
        <v>22111</v>
      </c>
      <c r="F214" s="264">
        <v>20901806</v>
      </c>
      <c r="G214" s="264">
        <v>460208088</v>
      </c>
      <c r="H214" s="195" t="s">
        <v>1243</v>
      </c>
      <c r="I214" s="195" t="s">
        <v>1244</v>
      </c>
      <c r="J214" s="148">
        <v>5.5599999999999997E-2</v>
      </c>
      <c r="K214" s="220">
        <v>2.3E-2</v>
      </c>
      <c r="L214" s="221">
        <v>0.83</v>
      </c>
      <c r="M214" s="221">
        <v>49.8</v>
      </c>
      <c r="N214" s="221">
        <v>0.56000000000000005</v>
      </c>
      <c r="O214" s="221">
        <v>33.6</v>
      </c>
      <c r="P214" s="221">
        <v>0.72</v>
      </c>
      <c r="Q214" s="221">
        <v>43.2</v>
      </c>
      <c r="R214" s="141">
        <v>0.23</v>
      </c>
      <c r="S214" s="141">
        <v>13.8</v>
      </c>
      <c r="T214" s="141">
        <v>0.31</v>
      </c>
      <c r="U214" s="155">
        <v>11</v>
      </c>
      <c r="V214" s="128" t="s">
        <v>2</v>
      </c>
      <c r="W214" s="156"/>
      <c r="X214" s="156"/>
      <c r="Y214" s="128"/>
      <c r="Z214" s="128"/>
      <c r="AA214" s="128" t="s">
        <v>134</v>
      </c>
    </row>
    <row r="215" spans="2:27" s="209" customFormat="1" ht="20.100000000000001" customHeight="1" x14ac:dyDescent="0.2">
      <c r="B215" s="206"/>
      <c r="C215" s="94" t="s">
        <v>358</v>
      </c>
      <c r="D215" s="94" t="s">
        <v>359</v>
      </c>
      <c r="E215" s="126">
        <v>22111</v>
      </c>
      <c r="F215" s="94">
        <v>73435988</v>
      </c>
      <c r="G215" s="94">
        <v>460208486</v>
      </c>
      <c r="H215" s="195" t="s">
        <v>1243</v>
      </c>
      <c r="I215" s="195" t="s">
        <v>1244</v>
      </c>
      <c r="J215" s="148">
        <v>5.5399999999999998E-2</v>
      </c>
      <c r="K215" s="220">
        <v>2.3E-2</v>
      </c>
      <c r="L215" s="221">
        <v>0.83</v>
      </c>
      <c r="M215" s="221">
        <v>49.8</v>
      </c>
      <c r="N215" s="221">
        <v>0.55000000000000004</v>
      </c>
      <c r="O215" s="221">
        <v>33</v>
      </c>
      <c r="P215" s="221">
        <v>0.72</v>
      </c>
      <c r="Q215" s="221">
        <v>43.2</v>
      </c>
      <c r="R215" s="207">
        <v>0.23</v>
      </c>
      <c r="S215" s="207">
        <v>13.8</v>
      </c>
      <c r="T215" s="207"/>
      <c r="U215" s="210">
        <v>11</v>
      </c>
      <c r="V215" s="206" t="s">
        <v>120</v>
      </c>
      <c r="W215" s="208"/>
      <c r="X215" s="208"/>
      <c r="Y215" s="206"/>
      <c r="Z215" s="206"/>
      <c r="AA215" s="206" t="s">
        <v>134</v>
      </c>
    </row>
    <row r="216" spans="2:27" s="209" customFormat="1" ht="20.100000000000001" customHeight="1" x14ac:dyDescent="0.2">
      <c r="B216" s="206"/>
      <c r="C216" s="94" t="s">
        <v>469</v>
      </c>
      <c r="D216" s="94" t="s">
        <v>1079</v>
      </c>
      <c r="E216" s="126">
        <v>22115</v>
      </c>
      <c r="F216" s="94">
        <v>6970750210</v>
      </c>
      <c r="G216" s="94">
        <v>500200956</v>
      </c>
      <c r="H216" s="219">
        <v>44562</v>
      </c>
      <c r="I216" s="219">
        <v>44926</v>
      </c>
      <c r="J216" s="157">
        <v>5.67E-2</v>
      </c>
      <c r="K216" s="157">
        <v>2.3E-2</v>
      </c>
      <c r="L216" s="158">
        <v>0.85</v>
      </c>
      <c r="M216" s="158">
        <v>51</v>
      </c>
      <c r="N216" s="158">
        <v>0.56999999999999995</v>
      </c>
      <c r="O216" s="158">
        <v>34.199999999999996</v>
      </c>
      <c r="P216" s="158">
        <v>0.74</v>
      </c>
      <c r="Q216" s="158">
        <v>44.4</v>
      </c>
      <c r="R216" s="207">
        <v>0.23</v>
      </c>
      <c r="S216" s="207" t="s">
        <v>1051</v>
      </c>
      <c r="T216" s="207">
        <v>1.23</v>
      </c>
      <c r="U216" s="210">
        <v>11</v>
      </c>
      <c r="V216" s="206" t="s">
        <v>536</v>
      </c>
      <c r="W216" s="208"/>
      <c r="X216" s="208"/>
      <c r="Y216" s="206"/>
      <c r="Z216" s="206"/>
      <c r="AA216" s="206" t="s">
        <v>134</v>
      </c>
    </row>
    <row r="217" spans="2:27" s="209" customFormat="1" ht="20.100000000000001" customHeight="1" x14ac:dyDescent="0.2">
      <c r="B217" s="206"/>
      <c r="C217" s="274" t="s">
        <v>835</v>
      </c>
      <c r="D217" s="274" t="s">
        <v>1233</v>
      </c>
      <c r="E217" s="275">
        <v>22117</v>
      </c>
      <c r="F217" s="94">
        <v>18232740</v>
      </c>
      <c r="G217" s="94">
        <v>460210505</v>
      </c>
      <c r="H217" s="195" t="s">
        <v>1243</v>
      </c>
      <c r="I217" s="195" t="s">
        <v>1244</v>
      </c>
      <c r="J217" s="148">
        <v>5.5399999999999998E-2</v>
      </c>
      <c r="K217" s="220">
        <v>2.3E-2</v>
      </c>
      <c r="L217" s="221">
        <v>0.83</v>
      </c>
      <c r="M217" s="221">
        <v>49.8</v>
      </c>
      <c r="N217" s="221">
        <v>0.55000000000000004</v>
      </c>
      <c r="O217" s="221">
        <v>33</v>
      </c>
      <c r="P217" s="221">
        <v>0.72</v>
      </c>
      <c r="Q217" s="221">
        <v>43.2</v>
      </c>
      <c r="R217" s="207">
        <v>0.23</v>
      </c>
      <c r="S217" s="207">
        <v>13.8</v>
      </c>
      <c r="T217" s="207"/>
      <c r="U217" s="210">
        <v>11</v>
      </c>
      <c r="V217" s="206" t="s">
        <v>120</v>
      </c>
      <c r="W217" s="208" t="s">
        <v>280</v>
      </c>
      <c r="X217" s="218">
        <v>44805</v>
      </c>
      <c r="Y217" s="226">
        <v>37.9</v>
      </c>
      <c r="Z217" s="226">
        <v>3.79</v>
      </c>
      <c r="AA217" s="206" t="s">
        <v>134</v>
      </c>
    </row>
    <row r="218" spans="2:27" s="209" customFormat="1" ht="20.100000000000001" customHeight="1" x14ac:dyDescent="0.2">
      <c r="B218" s="206"/>
      <c r="C218" s="276" t="s">
        <v>1210</v>
      </c>
      <c r="D218" s="276" t="s">
        <v>1211</v>
      </c>
      <c r="E218" s="277">
        <v>22117</v>
      </c>
      <c r="F218" s="276">
        <v>32590648</v>
      </c>
      <c r="G218" s="276">
        <v>460213449</v>
      </c>
      <c r="H218" s="195" t="s">
        <v>1243</v>
      </c>
      <c r="I218" s="195" t="s">
        <v>1244</v>
      </c>
      <c r="J218" s="148">
        <v>5.5399999999999998E-2</v>
      </c>
      <c r="K218" s="220">
        <v>2.3E-2</v>
      </c>
      <c r="L218" s="221">
        <v>0.83</v>
      </c>
      <c r="M218" s="221">
        <v>49.8</v>
      </c>
      <c r="N218" s="221">
        <v>0.55000000000000004</v>
      </c>
      <c r="O218" s="221">
        <v>33</v>
      </c>
      <c r="P218" s="221">
        <v>0.72</v>
      </c>
      <c r="Q218" s="221">
        <v>43.2</v>
      </c>
      <c r="R218" s="97">
        <v>0.23</v>
      </c>
      <c r="S218" s="97">
        <v>13.8</v>
      </c>
      <c r="T218" s="97"/>
      <c r="U218" s="98">
        <v>11</v>
      </c>
      <c r="V218" s="96" t="s">
        <v>120</v>
      </c>
      <c r="W218" s="99"/>
      <c r="X218" s="99"/>
      <c r="Y218" s="96"/>
      <c r="Z218" s="96"/>
      <c r="AA218" s="97" t="s">
        <v>134</v>
      </c>
    </row>
    <row r="219" spans="2:27" s="209" customFormat="1" ht="20.100000000000001" customHeight="1" x14ac:dyDescent="0.2">
      <c r="B219" s="206"/>
      <c r="C219" s="94" t="s">
        <v>630</v>
      </c>
      <c r="D219" s="94" t="s">
        <v>854</v>
      </c>
      <c r="E219" s="126">
        <v>22117</v>
      </c>
      <c r="F219" s="94">
        <v>65592590</v>
      </c>
      <c r="G219" s="94">
        <v>460210219</v>
      </c>
      <c r="H219" s="195" t="s">
        <v>1243</v>
      </c>
      <c r="I219" s="195" t="s">
        <v>1244</v>
      </c>
      <c r="J219" s="148">
        <v>5.5399999999999998E-2</v>
      </c>
      <c r="K219" s="220">
        <v>2.3E-2</v>
      </c>
      <c r="L219" s="221">
        <v>0.83</v>
      </c>
      <c r="M219" s="221">
        <v>49.8</v>
      </c>
      <c r="N219" s="221">
        <v>0.55000000000000004</v>
      </c>
      <c r="O219" s="221">
        <v>33</v>
      </c>
      <c r="P219" s="221">
        <v>0.72</v>
      </c>
      <c r="Q219" s="221">
        <v>43.2</v>
      </c>
      <c r="R219" s="207">
        <v>0.23</v>
      </c>
      <c r="S219" s="207">
        <v>13.8</v>
      </c>
      <c r="T219" s="207">
        <v>1.1599999999999999</v>
      </c>
      <c r="U219" s="210">
        <v>11</v>
      </c>
      <c r="V219" s="206" t="s">
        <v>682</v>
      </c>
      <c r="W219" s="208"/>
      <c r="X219" s="208"/>
      <c r="Y219" s="206"/>
      <c r="Z219" s="206"/>
      <c r="AA219" s="206" t="s">
        <v>134</v>
      </c>
    </row>
    <row r="220" spans="2:27" s="209" customFormat="1" ht="20.100000000000001" customHeight="1" x14ac:dyDescent="0.2">
      <c r="B220" s="206"/>
      <c r="C220" s="264" t="s">
        <v>1171</v>
      </c>
      <c r="D220" s="264" t="s">
        <v>183</v>
      </c>
      <c r="E220" s="273">
        <v>22117</v>
      </c>
      <c r="F220" s="264" t="s">
        <v>184</v>
      </c>
      <c r="G220" s="264">
        <v>460205893</v>
      </c>
      <c r="H220" s="195" t="s">
        <v>1243</v>
      </c>
      <c r="I220" s="195" t="s">
        <v>1244</v>
      </c>
      <c r="J220" s="148">
        <v>5.5399999999999998E-2</v>
      </c>
      <c r="K220" s="220">
        <v>2.3E-2</v>
      </c>
      <c r="L220" s="221">
        <v>0.83</v>
      </c>
      <c r="M220" s="221">
        <v>49.8</v>
      </c>
      <c r="N220" s="221">
        <v>0.55000000000000004</v>
      </c>
      <c r="O220" s="221">
        <v>33</v>
      </c>
      <c r="P220" s="221">
        <v>0.72</v>
      </c>
      <c r="Q220" s="221">
        <v>43.2</v>
      </c>
      <c r="R220" s="141">
        <v>0.23</v>
      </c>
      <c r="S220" s="141">
        <v>13.8</v>
      </c>
      <c r="T220" s="141"/>
      <c r="U220" s="155">
        <v>11</v>
      </c>
      <c r="V220" s="128" t="s">
        <v>2</v>
      </c>
      <c r="W220" s="156"/>
      <c r="X220" s="156"/>
      <c r="Y220" s="128"/>
      <c r="Z220" s="128"/>
      <c r="AA220" s="128" t="s">
        <v>134</v>
      </c>
    </row>
    <row r="221" spans="2:27" s="209" customFormat="1" ht="20.100000000000001" customHeight="1" x14ac:dyDescent="0.2">
      <c r="B221" s="206"/>
      <c r="C221" s="94" t="s">
        <v>185</v>
      </c>
      <c r="D221" s="94" t="s">
        <v>186</v>
      </c>
      <c r="E221" s="126">
        <v>22117</v>
      </c>
      <c r="F221" s="94" t="s">
        <v>187</v>
      </c>
      <c r="G221" s="94">
        <v>460202253</v>
      </c>
      <c r="H221" s="195" t="s">
        <v>1243</v>
      </c>
      <c r="I221" s="195" t="s">
        <v>1244</v>
      </c>
      <c r="J221" s="148">
        <v>5.5399999999999998E-2</v>
      </c>
      <c r="K221" s="220">
        <v>2.3E-2</v>
      </c>
      <c r="L221" s="221">
        <v>0.83</v>
      </c>
      <c r="M221" s="221">
        <v>49.8</v>
      </c>
      <c r="N221" s="221">
        <v>0.55000000000000004</v>
      </c>
      <c r="O221" s="221">
        <v>33</v>
      </c>
      <c r="P221" s="221">
        <v>0.72</v>
      </c>
      <c r="Q221" s="221">
        <v>43.2</v>
      </c>
      <c r="R221" s="207">
        <v>0.23</v>
      </c>
      <c r="S221" s="207">
        <v>13.8</v>
      </c>
      <c r="T221" s="207">
        <v>0.91</v>
      </c>
      <c r="U221" s="210">
        <v>11</v>
      </c>
      <c r="V221" s="206" t="s">
        <v>120</v>
      </c>
      <c r="W221" s="208"/>
      <c r="X221" s="208"/>
      <c r="Y221" s="206"/>
      <c r="Z221" s="206"/>
      <c r="AA221" s="206" t="s">
        <v>134</v>
      </c>
    </row>
    <row r="222" spans="2:27" s="209" customFormat="1" ht="20.100000000000001" customHeight="1" x14ac:dyDescent="0.2">
      <c r="B222" s="206"/>
      <c r="C222" s="94" t="s">
        <v>208</v>
      </c>
      <c r="D222" s="94" t="s">
        <v>156</v>
      </c>
      <c r="E222" s="126">
        <v>22117</v>
      </c>
      <c r="F222" s="94">
        <v>7322684</v>
      </c>
      <c r="G222" s="94">
        <v>500201833</v>
      </c>
      <c r="H222" s="219">
        <v>44562</v>
      </c>
      <c r="I222" s="219">
        <v>44926</v>
      </c>
      <c r="J222" s="157">
        <v>5.7000000000000002E-2</v>
      </c>
      <c r="K222" s="157">
        <v>2.3E-2</v>
      </c>
      <c r="L222" s="158">
        <v>0.86</v>
      </c>
      <c r="M222" s="158">
        <v>51.6</v>
      </c>
      <c r="N222" s="158">
        <v>0.56999999999999995</v>
      </c>
      <c r="O222" s="158">
        <v>34.199999999999996</v>
      </c>
      <c r="P222" s="158">
        <v>0.74</v>
      </c>
      <c r="Q222" s="158">
        <v>44.4</v>
      </c>
      <c r="R222" s="207">
        <v>0.23</v>
      </c>
      <c r="S222" s="207">
        <v>13.8</v>
      </c>
      <c r="T222" s="207">
        <v>0.75</v>
      </c>
      <c r="U222" s="210">
        <v>11</v>
      </c>
      <c r="V222" s="206" t="s">
        <v>535</v>
      </c>
      <c r="W222" s="208"/>
      <c r="X222" s="208"/>
      <c r="Y222" s="206"/>
      <c r="Z222" s="206"/>
      <c r="AA222" s="206" t="s">
        <v>134</v>
      </c>
    </row>
    <row r="223" spans="2:27" s="209" customFormat="1" ht="20.100000000000001" customHeight="1" x14ac:dyDescent="0.2">
      <c r="B223" s="206"/>
      <c r="C223" s="189" t="s">
        <v>1256</v>
      </c>
      <c r="D223" s="189" t="s">
        <v>1257</v>
      </c>
      <c r="E223" s="247">
        <v>22119</v>
      </c>
      <c r="F223" s="189">
        <v>537981185</v>
      </c>
      <c r="G223" s="319">
        <v>460211265</v>
      </c>
      <c r="H223" s="318">
        <v>44896</v>
      </c>
      <c r="I223" s="318">
        <v>44926</v>
      </c>
      <c r="J223" s="306">
        <v>5.5399999999999998E-2</v>
      </c>
      <c r="K223" s="317">
        <v>2.3E-2</v>
      </c>
      <c r="L223" s="316">
        <v>0.83</v>
      </c>
      <c r="M223" s="316">
        <v>49.8</v>
      </c>
      <c r="N223" s="316">
        <v>0.55000000000000004</v>
      </c>
      <c r="O223" s="316">
        <v>33</v>
      </c>
      <c r="P223" s="316">
        <v>0.72</v>
      </c>
      <c r="Q223" s="316">
        <v>43.2</v>
      </c>
      <c r="R223" s="316">
        <v>0.23</v>
      </c>
      <c r="S223" s="316">
        <v>13.8</v>
      </c>
      <c r="T223" s="320"/>
      <c r="U223" s="307">
        <v>11</v>
      </c>
      <c r="V223" s="319" t="s">
        <v>120</v>
      </c>
      <c r="W223" s="321"/>
      <c r="X223" s="321"/>
      <c r="Y223" s="308"/>
      <c r="Z223" s="308"/>
      <c r="AA223" s="319" t="s">
        <v>134</v>
      </c>
    </row>
    <row r="224" spans="2:27" s="209" customFormat="1" ht="20.100000000000001" customHeight="1" x14ac:dyDescent="0.2">
      <c r="B224" s="206"/>
      <c r="C224" s="94" t="s">
        <v>207</v>
      </c>
      <c r="D224" s="94" t="s">
        <v>101</v>
      </c>
      <c r="E224" s="126">
        <v>22119</v>
      </c>
      <c r="F224" s="94" t="s">
        <v>115</v>
      </c>
      <c r="G224" s="94">
        <v>460200046</v>
      </c>
      <c r="H224" s="195" t="s">
        <v>1243</v>
      </c>
      <c r="I224" s="195" t="s">
        <v>1244</v>
      </c>
      <c r="J224" s="148">
        <v>5.5599999999999997E-2</v>
      </c>
      <c r="K224" s="220">
        <v>2.3E-2</v>
      </c>
      <c r="L224" s="221">
        <v>0.83</v>
      </c>
      <c r="M224" s="221">
        <v>49.8</v>
      </c>
      <c r="N224" s="221">
        <v>0.56000000000000005</v>
      </c>
      <c r="O224" s="221">
        <v>33.6</v>
      </c>
      <c r="P224" s="221">
        <v>0.72</v>
      </c>
      <c r="Q224" s="221">
        <v>43.2</v>
      </c>
      <c r="R224" s="207">
        <v>0.23</v>
      </c>
      <c r="S224" s="207">
        <v>13.8</v>
      </c>
      <c r="T224" s="207">
        <v>0.8</v>
      </c>
      <c r="U224" s="210">
        <v>11</v>
      </c>
      <c r="V224" s="206" t="s">
        <v>120</v>
      </c>
      <c r="W224" s="208"/>
      <c r="X224" s="208"/>
      <c r="Y224" s="206"/>
      <c r="Z224" s="206"/>
      <c r="AA224" s="206" t="s">
        <v>134</v>
      </c>
    </row>
    <row r="225" spans="2:27" s="209" customFormat="1" ht="20.100000000000001" customHeight="1" x14ac:dyDescent="0.2">
      <c r="B225" s="206"/>
      <c r="C225" s="94" t="s">
        <v>672</v>
      </c>
      <c r="D225" s="94" t="s">
        <v>188</v>
      </c>
      <c r="E225" s="126">
        <v>22119</v>
      </c>
      <c r="F225" s="94">
        <v>65390434</v>
      </c>
      <c r="G225" s="94">
        <v>460210322</v>
      </c>
      <c r="H225" s="195" t="s">
        <v>1243</v>
      </c>
      <c r="I225" s="195" t="s">
        <v>1244</v>
      </c>
      <c r="J225" s="148">
        <v>5.5399999999999998E-2</v>
      </c>
      <c r="K225" s="220">
        <v>2.3E-2</v>
      </c>
      <c r="L225" s="221">
        <v>0.83</v>
      </c>
      <c r="M225" s="221">
        <v>49.8</v>
      </c>
      <c r="N225" s="221">
        <v>0.55000000000000004</v>
      </c>
      <c r="O225" s="221">
        <v>33</v>
      </c>
      <c r="P225" s="221">
        <v>0.72</v>
      </c>
      <c r="Q225" s="221">
        <v>43.2</v>
      </c>
      <c r="R225" s="207">
        <v>0.23</v>
      </c>
      <c r="S225" s="207">
        <v>13.8</v>
      </c>
      <c r="T225" s="207">
        <v>1.17</v>
      </c>
      <c r="U225" s="210">
        <v>11</v>
      </c>
      <c r="V225" s="206" t="s">
        <v>120</v>
      </c>
      <c r="W225" s="208"/>
      <c r="X225" s="208"/>
      <c r="Y225" s="206"/>
      <c r="Z225" s="206"/>
      <c r="AA225" s="206" t="s">
        <v>134</v>
      </c>
    </row>
    <row r="226" spans="2:27" s="209" customFormat="1" ht="20.100000000000001" customHeight="1" x14ac:dyDescent="0.2">
      <c r="B226" s="206"/>
      <c r="C226" s="94" t="s">
        <v>946</v>
      </c>
      <c r="D226" s="274" t="s">
        <v>1234</v>
      </c>
      <c r="E226" s="275">
        <v>22143</v>
      </c>
      <c r="F226" s="94">
        <v>41927700</v>
      </c>
      <c r="G226" s="127">
        <v>460211697</v>
      </c>
      <c r="H226" s="195" t="s">
        <v>1243</v>
      </c>
      <c r="I226" s="195" t="s">
        <v>1244</v>
      </c>
      <c r="J226" s="148">
        <v>5.5399999999999998E-2</v>
      </c>
      <c r="K226" s="220">
        <v>2.3E-2</v>
      </c>
      <c r="L226" s="221">
        <v>0.83</v>
      </c>
      <c r="M226" s="221">
        <v>49.8</v>
      </c>
      <c r="N226" s="221">
        <v>0.55000000000000004</v>
      </c>
      <c r="O226" s="221">
        <v>33</v>
      </c>
      <c r="P226" s="221">
        <v>0.72</v>
      </c>
      <c r="Q226" s="221">
        <v>43.2</v>
      </c>
      <c r="R226" s="207">
        <v>0.23</v>
      </c>
      <c r="S226" s="207">
        <v>13.8</v>
      </c>
      <c r="T226" s="207"/>
      <c r="U226" s="210">
        <v>11</v>
      </c>
      <c r="V226" s="206" t="s">
        <v>120</v>
      </c>
      <c r="W226" s="208"/>
      <c r="X226" s="208"/>
      <c r="Y226" s="206"/>
      <c r="Z226" s="206"/>
      <c r="AA226" s="206" t="s">
        <v>134</v>
      </c>
    </row>
    <row r="227" spans="2:27" s="209" customFormat="1" ht="20.100000000000001" customHeight="1" x14ac:dyDescent="0.2">
      <c r="B227" s="206"/>
      <c r="C227" s="94" t="s">
        <v>825</v>
      </c>
      <c r="D227" s="94" t="s">
        <v>996</v>
      </c>
      <c r="E227" s="126">
        <v>22143</v>
      </c>
      <c r="F227" s="94">
        <v>84309990</v>
      </c>
      <c r="G227" s="94">
        <v>460211243</v>
      </c>
      <c r="H227" s="195" t="s">
        <v>1243</v>
      </c>
      <c r="I227" s="195" t="s">
        <v>1244</v>
      </c>
      <c r="J227" s="148">
        <v>5.5399999999999998E-2</v>
      </c>
      <c r="K227" s="220">
        <v>2.3E-2</v>
      </c>
      <c r="L227" s="221">
        <v>0.83</v>
      </c>
      <c r="M227" s="221">
        <v>49.8</v>
      </c>
      <c r="N227" s="221">
        <v>0.55000000000000004</v>
      </c>
      <c r="O227" s="221">
        <v>33</v>
      </c>
      <c r="P227" s="221">
        <v>0.72</v>
      </c>
      <c r="Q227" s="221">
        <v>43.2</v>
      </c>
      <c r="R227" s="207">
        <v>0.23</v>
      </c>
      <c r="S227" s="207">
        <v>13.8</v>
      </c>
      <c r="T227" s="207"/>
      <c r="U227" s="210">
        <v>11</v>
      </c>
      <c r="V227" s="206" t="s">
        <v>120</v>
      </c>
      <c r="W227" s="208"/>
      <c r="X227" s="208"/>
      <c r="Y227" s="206"/>
      <c r="Z227" s="206"/>
      <c r="AA227" s="206" t="s">
        <v>134</v>
      </c>
    </row>
    <row r="228" spans="2:27" s="209" customFormat="1" ht="20.100000000000001" customHeight="1" x14ac:dyDescent="0.2">
      <c r="B228" s="206"/>
      <c r="C228" s="94" t="s">
        <v>857</v>
      </c>
      <c r="D228" s="94" t="s">
        <v>1043</v>
      </c>
      <c r="E228" s="126">
        <v>22143</v>
      </c>
      <c r="F228" s="94">
        <v>202068000</v>
      </c>
      <c r="G228" s="94">
        <v>460211232</v>
      </c>
      <c r="H228" s="195" t="s">
        <v>1243</v>
      </c>
      <c r="I228" s="195" t="s">
        <v>1244</v>
      </c>
      <c r="J228" s="148">
        <v>5.5399999999999998E-2</v>
      </c>
      <c r="K228" s="220">
        <v>2.3E-2</v>
      </c>
      <c r="L228" s="221">
        <v>0.83</v>
      </c>
      <c r="M228" s="221">
        <v>49.8</v>
      </c>
      <c r="N228" s="221">
        <v>0.55000000000000004</v>
      </c>
      <c r="O228" s="221">
        <v>33</v>
      </c>
      <c r="P228" s="221">
        <v>0.72</v>
      </c>
      <c r="Q228" s="221">
        <v>43.2</v>
      </c>
      <c r="R228" s="207">
        <v>0.23</v>
      </c>
      <c r="S228" s="207">
        <v>13.8</v>
      </c>
      <c r="T228" s="207">
        <v>1.2</v>
      </c>
      <c r="U228" s="210">
        <v>11</v>
      </c>
      <c r="V228" s="206" t="s">
        <v>120</v>
      </c>
      <c r="W228" s="208"/>
      <c r="X228" s="208"/>
      <c r="Y228" s="206"/>
      <c r="Z228" s="206"/>
      <c r="AA228" s="206" t="s">
        <v>134</v>
      </c>
    </row>
    <row r="229" spans="2:27" s="209" customFormat="1" ht="20.100000000000001" customHeight="1" x14ac:dyDescent="0.2">
      <c r="B229" s="206"/>
      <c r="C229" s="94" t="s">
        <v>218</v>
      </c>
      <c r="D229" s="94" t="s">
        <v>219</v>
      </c>
      <c r="E229" s="126">
        <v>22143</v>
      </c>
      <c r="F229" s="94" t="s">
        <v>220</v>
      </c>
      <c r="G229" s="94">
        <v>462200255</v>
      </c>
      <c r="H229" s="195" t="s">
        <v>1243</v>
      </c>
      <c r="I229" s="195" t="s">
        <v>1244</v>
      </c>
      <c r="J229" s="148">
        <v>5.5399999999999998E-2</v>
      </c>
      <c r="K229" s="220">
        <v>2.3E-2</v>
      </c>
      <c r="L229" s="221">
        <v>0.83</v>
      </c>
      <c r="M229" s="221">
        <v>49.8</v>
      </c>
      <c r="N229" s="221">
        <v>0.55000000000000004</v>
      </c>
      <c r="O229" s="221">
        <v>33</v>
      </c>
      <c r="P229" s="221">
        <v>0.72</v>
      </c>
      <c r="Q229" s="221">
        <v>43.2</v>
      </c>
      <c r="R229" s="207">
        <v>0.23</v>
      </c>
      <c r="S229" s="207">
        <v>13.8</v>
      </c>
      <c r="T229" s="207">
        <v>1.2</v>
      </c>
      <c r="U229" s="210">
        <v>11</v>
      </c>
      <c r="V229" s="206" t="s">
        <v>120</v>
      </c>
      <c r="W229" s="208"/>
      <c r="X229" s="208"/>
      <c r="Y229" s="206"/>
      <c r="Z229" s="206"/>
      <c r="AA229" s="206" t="s">
        <v>134</v>
      </c>
    </row>
    <row r="230" spans="2:27" s="209" customFormat="1" ht="20.100000000000001" customHeight="1" x14ac:dyDescent="0.2">
      <c r="B230" s="206"/>
      <c r="C230" s="94" t="s">
        <v>227</v>
      </c>
      <c r="D230" s="94" t="s">
        <v>666</v>
      </c>
      <c r="E230" s="126">
        <v>22143</v>
      </c>
      <c r="F230" s="94" t="s">
        <v>507</v>
      </c>
      <c r="G230" s="94">
        <v>460202776</v>
      </c>
      <c r="H230" s="195" t="s">
        <v>1243</v>
      </c>
      <c r="I230" s="195" t="s">
        <v>1244</v>
      </c>
      <c r="J230" s="148">
        <v>5.5399999999999998E-2</v>
      </c>
      <c r="K230" s="220">
        <v>2.3E-2</v>
      </c>
      <c r="L230" s="221">
        <v>0.83</v>
      </c>
      <c r="M230" s="221">
        <v>49.8</v>
      </c>
      <c r="N230" s="221">
        <v>0.55000000000000004</v>
      </c>
      <c r="O230" s="221">
        <v>33</v>
      </c>
      <c r="P230" s="221">
        <v>0.72</v>
      </c>
      <c r="Q230" s="221">
        <v>43.2</v>
      </c>
      <c r="R230" s="207">
        <v>0.23</v>
      </c>
      <c r="S230" s="207">
        <v>13.8</v>
      </c>
      <c r="T230" s="207">
        <v>1.2</v>
      </c>
      <c r="U230" s="210">
        <v>11</v>
      </c>
      <c r="V230" s="206" t="s">
        <v>120</v>
      </c>
      <c r="W230" s="208"/>
      <c r="X230" s="208"/>
      <c r="Y230" s="206"/>
      <c r="Z230" s="206"/>
      <c r="AA230" s="206" t="s">
        <v>134</v>
      </c>
    </row>
    <row r="231" spans="2:27" s="209" customFormat="1" ht="20.100000000000001" customHeight="1" x14ac:dyDescent="0.2">
      <c r="B231" s="206"/>
      <c r="C231" s="94" t="s">
        <v>209</v>
      </c>
      <c r="D231" s="94" t="s">
        <v>633</v>
      </c>
      <c r="E231" s="126">
        <v>22143</v>
      </c>
      <c r="F231" s="94" t="s">
        <v>210</v>
      </c>
      <c r="G231" s="94">
        <v>460201149</v>
      </c>
      <c r="H231" s="195" t="s">
        <v>1243</v>
      </c>
      <c r="I231" s="195" t="s">
        <v>1244</v>
      </c>
      <c r="J231" s="148">
        <v>5.7299999999999997E-2</v>
      </c>
      <c r="K231" s="220">
        <v>2.3E-2</v>
      </c>
      <c r="L231" s="221">
        <v>0.86</v>
      </c>
      <c r="M231" s="221">
        <v>51.6</v>
      </c>
      <c r="N231" s="221">
        <v>0.56999999999999995</v>
      </c>
      <c r="O231" s="221">
        <v>34.199999999999996</v>
      </c>
      <c r="P231" s="221">
        <v>0.74</v>
      </c>
      <c r="Q231" s="221">
        <v>44.4</v>
      </c>
      <c r="R231" s="207">
        <v>0.23</v>
      </c>
      <c r="S231" s="207">
        <v>13.8</v>
      </c>
      <c r="T231" s="207">
        <v>1.022583762392437</v>
      </c>
      <c r="U231" s="210">
        <v>11</v>
      </c>
      <c r="V231" s="206" t="s">
        <v>120</v>
      </c>
      <c r="W231" s="208"/>
      <c r="X231" s="208"/>
      <c r="Y231" s="206"/>
      <c r="Z231" s="206"/>
      <c r="AA231" s="206" t="s">
        <v>134</v>
      </c>
    </row>
    <row r="232" spans="2:27" s="209" customFormat="1" ht="20.100000000000001" customHeight="1" x14ac:dyDescent="0.2">
      <c r="B232" s="206"/>
      <c r="C232" s="94" t="s">
        <v>211</v>
      </c>
      <c r="D232" s="94" t="s">
        <v>223</v>
      </c>
      <c r="E232" s="126">
        <v>22143</v>
      </c>
      <c r="F232" s="94">
        <v>6706520</v>
      </c>
      <c r="G232" s="94">
        <v>460205962</v>
      </c>
      <c r="H232" s="195" t="s">
        <v>1243</v>
      </c>
      <c r="I232" s="195" t="s">
        <v>1244</v>
      </c>
      <c r="J232" s="148">
        <v>5.5399999999999998E-2</v>
      </c>
      <c r="K232" s="220">
        <v>2.3E-2</v>
      </c>
      <c r="L232" s="221">
        <v>0.83</v>
      </c>
      <c r="M232" s="221">
        <v>49.8</v>
      </c>
      <c r="N232" s="221">
        <v>0.55000000000000004</v>
      </c>
      <c r="O232" s="221">
        <v>33</v>
      </c>
      <c r="P232" s="221">
        <v>0.72</v>
      </c>
      <c r="Q232" s="221">
        <v>43.2</v>
      </c>
      <c r="R232" s="207">
        <v>0.23</v>
      </c>
      <c r="S232" s="207">
        <v>13.8</v>
      </c>
      <c r="T232" s="207">
        <v>0.68</v>
      </c>
      <c r="U232" s="210">
        <v>11</v>
      </c>
      <c r="V232" s="206" t="s">
        <v>120</v>
      </c>
      <c r="W232" s="208"/>
      <c r="X232" s="208"/>
      <c r="Y232" s="206"/>
      <c r="Z232" s="206"/>
      <c r="AA232" s="206" t="s">
        <v>134</v>
      </c>
    </row>
    <row r="233" spans="2:27" s="209" customFormat="1" ht="20.100000000000001" customHeight="1" x14ac:dyDescent="0.2">
      <c r="B233" s="206"/>
      <c r="C233" s="94" t="s">
        <v>212</v>
      </c>
      <c r="D233" s="94" t="s">
        <v>176</v>
      </c>
      <c r="E233" s="126">
        <v>22145</v>
      </c>
      <c r="F233" s="94" t="s">
        <v>177</v>
      </c>
      <c r="G233" s="94">
        <v>460206166</v>
      </c>
      <c r="H233" s="219">
        <v>44562</v>
      </c>
      <c r="I233" s="219">
        <v>44926</v>
      </c>
      <c r="J233" s="157">
        <v>5.5100000000000003E-2</v>
      </c>
      <c r="K233" s="157">
        <v>2.3E-2</v>
      </c>
      <c r="L233" s="158">
        <v>0.83</v>
      </c>
      <c r="M233" s="158">
        <v>49.8</v>
      </c>
      <c r="N233" s="158">
        <v>0.55000000000000004</v>
      </c>
      <c r="O233" s="158">
        <v>33</v>
      </c>
      <c r="P233" s="158">
        <v>0.72</v>
      </c>
      <c r="Q233" s="158">
        <v>43.2</v>
      </c>
      <c r="R233" s="207">
        <v>0.23</v>
      </c>
      <c r="S233" s="207">
        <v>13.8</v>
      </c>
      <c r="T233" s="207">
        <v>0.26</v>
      </c>
      <c r="U233" s="210">
        <v>11</v>
      </c>
      <c r="V233" s="206" t="s">
        <v>279</v>
      </c>
      <c r="W233" s="208"/>
      <c r="X233" s="208"/>
      <c r="Y233" s="206"/>
      <c r="Z233" s="206"/>
      <c r="AA233" s="206" t="s">
        <v>134</v>
      </c>
    </row>
    <row r="234" spans="2:27" s="209" customFormat="1" ht="20.100000000000001" customHeight="1" x14ac:dyDescent="0.2">
      <c r="B234" s="206"/>
      <c r="C234" s="94" t="s">
        <v>221</v>
      </c>
      <c r="D234" s="94" t="s">
        <v>85</v>
      </c>
      <c r="E234" s="126">
        <v>22145</v>
      </c>
      <c r="F234" s="94" t="s">
        <v>222</v>
      </c>
      <c r="G234" s="94">
        <v>460202139</v>
      </c>
      <c r="H234" s="195" t="s">
        <v>1243</v>
      </c>
      <c r="I234" s="195" t="s">
        <v>1244</v>
      </c>
      <c r="J234" s="148">
        <v>5.2900000000000003E-2</v>
      </c>
      <c r="K234" s="220">
        <v>2.3E-2</v>
      </c>
      <c r="L234" s="221">
        <v>0.79</v>
      </c>
      <c r="M234" s="221">
        <v>47.400000000000006</v>
      </c>
      <c r="N234" s="221">
        <v>0.53</v>
      </c>
      <c r="O234" s="221">
        <v>31.8</v>
      </c>
      <c r="P234" s="221">
        <v>0.69</v>
      </c>
      <c r="Q234" s="221">
        <v>41.4</v>
      </c>
      <c r="R234" s="207">
        <v>0.23</v>
      </c>
      <c r="S234" s="207">
        <v>13.8</v>
      </c>
      <c r="T234" s="207">
        <v>1.2</v>
      </c>
      <c r="U234" s="210">
        <v>11</v>
      </c>
      <c r="V234" s="206" t="s">
        <v>120</v>
      </c>
      <c r="W234" s="208"/>
      <c r="X234" s="208"/>
      <c r="Y234" s="206"/>
      <c r="Z234" s="206"/>
      <c r="AA234" s="206" t="s">
        <v>134</v>
      </c>
    </row>
    <row r="235" spans="2:27" s="209" customFormat="1" ht="20.100000000000001" customHeight="1" x14ac:dyDescent="0.2">
      <c r="B235" s="206"/>
      <c r="C235" s="94" t="s">
        <v>726</v>
      </c>
      <c r="D235" s="94" t="s">
        <v>728</v>
      </c>
      <c r="E235" s="126">
        <v>22147</v>
      </c>
      <c r="F235" s="94" t="s">
        <v>509</v>
      </c>
      <c r="G235" s="94">
        <v>500200990</v>
      </c>
      <c r="H235" s="219">
        <v>44562</v>
      </c>
      <c r="I235" s="219">
        <v>44926</v>
      </c>
      <c r="J235" s="157">
        <v>5.8799999999999998E-2</v>
      </c>
      <c r="K235" s="157">
        <v>2.3E-2</v>
      </c>
      <c r="L235" s="158">
        <v>0.88</v>
      </c>
      <c r="M235" s="158">
        <v>52.8</v>
      </c>
      <c r="N235" s="158">
        <v>0.59</v>
      </c>
      <c r="O235" s="158">
        <v>35.4</v>
      </c>
      <c r="P235" s="158">
        <v>0.76</v>
      </c>
      <c r="Q235" s="158">
        <v>45.6</v>
      </c>
      <c r="R235" s="207">
        <v>0.23</v>
      </c>
      <c r="S235" s="207">
        <v>13.8</v>
      </c>
      <c r="T235" s="207">
        <v>0.64934068911919751</v>
      </c>
      <c r="U235" s="210">
        <v>11</v>
      </c>
      <c r="V235" s="206" t="s">
        <v>282</v>
      </c>
      <c r="W235" s="208"/>
      <c r="X235" s="208"/>
      <c r="Y235" s="206"/>
      <c r="Z235" s="206"/>
      <c r="AA235" s="206" t="s">
        <v>134</v>
      </c>
    </row>
    <row r="236" spans="2:27" s="209" customFormat="1" ht="20.100000000000001" customHeight="1" x14ac:dyDescent="0.2">
      <c r="B236" s="206"/>
      <c r="C236" s="94" t="s">
        <v>647</v>
      </c>
      <c r="D236" s="94" t="s">
        <v>567</v>
      </c>
      <c r="E236" s="126">
        <v>22147</v>
      </c>
      <c r="F236" s="94">
        <v>35774482</v>
      </c>
      <c r="G236" s="94">
        <v>462200313</v>
      </c>
      <c r="H236" s="195" t="s">
        <v>1243</v>
      </c>
      <c r="I236" s="195" t="s">
        <v>1244</v>
      </c>
      <c r="J236" s="148">
        <v>5.5599999999999997E-2</v>
      </c>
      <c r="K236" s="220">
        <v>2.3E-2</v>
      </c>
      <c r="L236" s="221">
        <v>0.83</v>
      </c>
      <c r="M236" s="221">
        <v>49.8</v>
      </c>
      <c r="N236" s="221">
        <v>0.56000000000000005</v>
      </c>
      <c r="O236" s="221">
        <v>33.6</v>
      </c>
      <c r="P236" s="221">
        <v>0.72</v>
      </c>
      <c r="Q236" s="221">
        <v>43.2</v>
      </c>
      <c r="R236" s="207">
        <v>0.23</v>
      </c>
      <c r="S236" s="207">
        <v>13.8</v>
      </c>
      <c r="T236" s="207">
        <v>1.2</v>
      </c>
      <c r="U236" s="210">
        <v>11</v>
      </c>
      <c r="V236" s="206" t="s">
        <v>120</v>
      </c>
      <c r="W236" s="208"/>
      <c r="X236" s="208"/>
      <c r="Y236" s="206"/>
      <c r="Z236" s="206"/>
      <c r="AA236" s="206" t="s">
        <v>134</v>
      </c>
    </row>
    <row r="237" spans="2:27" s="209" customFormat="1" ht="20.100000000000001" customHeight="1" x14ac:dyDescent="0.2">
      <c r="B237" s="206"/>
      <c r="C237" s="94" t="s">
        <v>179</v>
      </c>
      <c r="D237" s="94" t="s">
        <v>180</v>
      </c>
      <c r="E237" s="126">
        <v>22147</v>
      </c>
      <c r="F237" s="94" t="s">
        <v>181</v>
      </c>
      <c r="G237" s="94">
        <v>460200809</v>
      </c>
      <c r="H237" s="195" t="s">
        <v>1243</v>
      </c>
      <c r="I237" s="195" t="s">
        <v>1244</v>
      </c>
      <c r="J237" s="148">
        <v>5.5599999999999997E-2</v>
      </c>
      <c r="K237" s="220">
        <v>2.3E-2</v>
      </c>
      <c r="L237" s="221">
        <v>0.83</v>
      </c>
      <c r="M237" s="221">
        <v>49.8</v>
      </c>
      <c r="N237" s="221">
        <v>0.56000000000000005</v>
      </c>
      <c r="O237" s="221">
        <v>33.6</v>
      </c>
      <c r="P237" s="221">
        <v>0.72</v>
      </c>
      <c r="Q237" s="221">
        <v>43.2</v>
      </c>
      <c r="R237" s="207">
        <v>0.23</v>
      </c>
      <c r="S237" s="207">
        <v>13.8</v>
      </c>
      <c r="T237" s="207">
        <v>1.2</v>
      </c>
      <c r="U237" s="210">
        <v>11</v>
      </c>
      <c r="V237" s="206" t="s">
        <v>120</v>
      </c>
      <c r="W237" s="208"/>
      <c r="X237" s="208"/>
      <c r="Y237" s="206"/>
      <c r="Z237" s="206"/>
      <c r="AA237" s="206" t="s">
        <v>134</v>
      </c>
    </row>
    <row r="238" spans="2:27" s="209" customFormat="1" ht="20.100000000000001" customHeight="1" x14ac:dyDescent="0.2">
      <c r="B238" s="206"/>
      <c r="C238" s="264" t="s">
        <v>1063</v>
      </c>
      <c r="D238" s="264" t="s">
        <v>1064</v>
      </c>
      <c r="E238" s="273">
        <v>22147</v>
      </c>
      <c r="F238" s="264" t="s">
        <v>435</v>
      </c>
      <c r="G238" s="264">
        <v>500201263</v>
      </c>
      <c r="H238" s="195" t="s">
        <v>1243</v>
      </c>
      <c r="I238" s="195" t="s">
        <v>1244</v>
      </c>
      <c r="J238" s="148">
        <v>5.5399999999999998E-2</v>
      </c>
      <c r="K238" s="220">
        <v>2.3E-2</v>
      </c>
      <c r="L238" s="221">
        <v>0.83</v>
      </c>
      <c r="M238" s="221">
        <v>49.8</v>
      </c>
      <c r="N238" s="221">
        <v>0.55000000000000004</v>
      </c>
      <c r="O238" s="221">
        <v>33</v>
      </c>
      <c r="P238" s="221">
        <v>0.72</v>
      </c>
      <c r="Q238" s="221">
        <v>43.2</v>
      </c>
      <c r="R238" s="141">
        <v>0.23</v>
      </c>
      <c r="S238" s="141">
        <v>13.8</v>
      </c>
      <c r="T238" s="141">
        <v>0.17</v>
      </c>
      <c r="U238" s="155">
        <v>11</v>
      </c>
      <c r="V238" s="128" t="s">
        <v>2</v>
      </c>
      <c r="W238" s="156"/>
      <c r="X238" s="156"/>
      <c r="Y238" s="128"/>
      <c r="Z238" s="128"/>
      <c r="AA238" s="128" t="s">
        <v>134</v>
      </c>
    </row>
    <row r="239" spans="2:27" s="209" customFormat="1" ht="20.100000000000001" customHeight="1" x14ac:dyDescent="0.2">
      <c r="B239" s="206"/>
      <c r="C239" s="94" t="s">
        <v>949</v>
      </c>
      <c r="D239" s="94" t="s">
        <v>24</v>
      </c>
      <c r="E239" s="126">
        <v>22147</v>
      </c>
      <c r="F239" s="94" t="s">
        <v>510</v>
      </c>
      <c r="G239" s="94">
        <v>460206257</v>
      </c>
      <c r="H239" s="195" t="s">
        <v>1243</v>
      </c>
      <c r="I239" s="195" t="s">
        <v>1244</v>
      </c>
      <c r="J239" s="148">
        <v>5.5599999999999997E-2</v>
      </c>
      <c r="K239" s="220">
        <v>2.3E-2</v>
      </c>
      <c r="L239" s="221">
        <v>0.83</v>
      </c>
      <c r="M239" s="221">
        <v>49.8</v>
      </c>
      <c r="N239" s="221">
        <v>0.56000000000000005</v>
      </c>
      <c r="O239" s="221">
        <v>33.6</v>
      </c>
      <c r="P239" s="221">
        <v>0.72</v>
      </c>
      <c r="Q239" s="221">
        <v>43.2</v>
      </c>
      <c r="R239" s="207">
        <v>0.23</v>
      </c>
      <c r="S239" s="207">
        <v>13.8</v>
      </c>
      <c r="T239" s="207">
        <v>1.02</v>
      </c>
      <c r="U239" s="210">
        <v>11</v>
      </c>
      <c r="V239" s="206" t="s">
        <v>120</v>
      </c>
      <c r="W239" s="208"/>
      <c r="X239" s="208"/>
      <c r="Y239" s="206"/>
      <c r="Z239" s="206"/>
      <c r="AA239" s="206" t="s">
        <v>134</v>
      </c>
    </row>
    <row r="240" spans="2:27" s="209" customFormat="1" ht="20.100000000000001" customHeight="1" x14ac:dyDescent="0.2">
      <c r="B240" s="206"/>
      <c r="C240" s="94" t="s">
        <v>720</v>
      </c>
      <c r="D240" s="94" t="s">
        <v>272</v>
      </c>
      <c r="E240" s="126">
        <v>22147</v>
      </c>
      <c r="F240" s="94" t="s">
        <v>178</v>
      </c>
      <c r="G240" s="94">
        <v>460205633</v>
      </c>
      <c r="H240" s="195" t="s">
        <v>1243</v>
      </c>
      <c r="I240" s="195" t="s">
        <v>1244</v>
      </c>
      <c r="J240" s="148">
        <v>5.5399999999999998E-2</v>
      </c>
      <c r="K240" s="220">
        <v>2.3E-2</v>
      </c>
      <c r="L240" s="221">
        <v>0.83</v>
      </c>
      <c r="M240" s="221">
        <v>49.8</v>
      </c>
      <c r="N240" s="221">
        <v>0.55000000000000004</v>
      </c>
      <c r="O240" s="221">
        <v>33</v>
      </c>
      <c r="P240" s="221">
        <v>0.72</v>
      </c>
      <c r="Q240" s="221">
        <v>43.2</v>
      </c>
      <c r="R240" s="207">
        <v>0.23</v>
      </c>
      <c r="S240" s="207">
        <v>13.8</v>
      </c>
      <c r="T240" s="207">
        <v>1.2</v>
      </c>
      <c r="U240" s="210">
        <v>11</v>
      </c>
      <c r="V240" s="206" t="s">
        <v>120</v>
      </c>
      <c r="W240" s="208"/>
      <c r="X240" s="208"/>
      <c r="Y240" s="206"/>
      <c r="Z240" s="206"/>
      <c r="AA240" s="206" t="s">
        <v>134</v>
      </c>
    </row>
    <row r="241" spans="2:27" s="209" customFormat="1" ht="20.100000000000001" customHeight="1" x14ac:dyDescent="0.2">
      <c r="B241" s="206"/>
      <c r="C241" s="94" t="s">
        <v>659</v>
      </c>
      <c r="D241" s="142" t="s">
        <v>1189</v>
      </c>
      <c r="E241" s="126">
        <v>22149</v>
      </c>
      <c r="F241" s="94">
        <v>63606435</v>
      </c>
      <c r="G241" s="94">
        <v>460210480</v>
      </c>
      <c r="H241" s="195" t="s">
        <v>1243</v>
      </c>
      <c r="I241" s="195" t="s">
        <v>1244</v>
      </c>
      <c r="J241" s="148">
        <v>5.5399999999999998E-2</v>
      </c>
      <c r="K241" s="220">
        <v>2.3E-2</v>
      </c>
      <c r="L241" s="221">
        <v>0.83</v>
      </c>
      <c r="M241" s="221">
        <v>49.8</v>
      </c>
      <c r="N241" s="221">
        <v>0.55000000000000004</v>
      </c>
      <c r="O241" s="221">
        <v>33</v>
      </c>
      <c r="P241" s="221">
        <v>0.72</v>
      </c>
      <c r="Q241" s="221">
        <v>43.2</v>
      </c>
      <c r="R241" s="207">
        <v>0.23</v>
      </c>
      <c r="S241" s="207">
        <v>13.8</v>
      </c>
      <c r="T241" s="207">
        <v>1.2</v>
      </c>
      <c r="U241" s="210">
        <v>11</v>
      </c>
      <c r="V241" s="206" t="s">
        <v>120</v>
      </c>
      <c r="W241" s="208"/>
      <c r="X241" s="208"/>
      <c r="Y241" s="206"/>
      <c r="Z241" s="206"/>
      <c r="AA241" s="206" t="s">
        <v>134</v>
      </c>
    </row>
    <row r="242" spans="2:27" s="209" customFormat="1" ht="20.100000000000001" customHeight="1" x14ac:dyDescent="0.2">
      <c r="B242" s="206"/>
      <c r="C242" s="94" t="s">
        <v>662</v>
      </c>
      <c r="D242" s="94" t="s">
        <v>663</v>
      </c>
      <c r="E242" s="126">
        <v>22149</v>
      </c>
      <c r="F242" s="94">
        <v>54754580</v>
      </c>
      <c r="G242" s="94">
        <v>460210572</v>
      </c>
      <c r="H242" s="195" t="s">
        <v>1243</v>
      </c>
      <c r="I242" s="195" t="s">
        <v>1244</v>
      </c>
      <c r="J242" s="148">
        <v>5.5399999999999998E-2</v>
      </c>
      <c r="K242" s="220">
        <v>2.3E-2</v>
      </c>
      <c r="L242" s="221">
        <v>0.83</v>
      </c>
      <c r="M242" s="221">
        <v>49.8</v>
      </c>
      <c r="N242" s="221">
        <v>0.55000000000000004</v>
      </c>
      <c r="O242" s="221">
        <v>33</v>
      </c>
      <c r="P242" s="221">
        <v>0.72</v>
      </c>
      <c r="Q242" s="221">
        <v>43.2</v>
      </c>
      <c r="R242" s="207">
        <v>0.23</v>
      </c>
      <c r="S242" s="207">
        <v>13.8</v>
      </c>
      <c r="T242" s="207">
        <v>1.2</v>
      </c>
      <c r="U242" s="210">
        <v>11</v>
      </c>
      <c r="V242" s="206" t="s">
        <v>120</v>
      </c>
      <c r="W242" s="208"/>
      <c r="X242" s="208"/>
      <c r="Y242" s="206"/>
      <c r="Z242" s="206"/>
      <c r="AA242" s="206" t="s">
        <v>134</v>
      </c>
    </row>
    <row r="243" spans="2:27" s="209" customFormat="1" ht="20.100000000000001" customHeight="1" x14ac:dyDescent="0.2">
      <c r="B243" s="206"/>
      <c r="C243" s="94" t="s">
        <v>493</v>
      </c>
      <c r="D243" s="94" t="s">
        <v>488</v>
      </c>
      <c r="E243" s="126">
        <v>22149</v>
      </c>
      <c r="F243" s="94">
        <v>67045438</v>
      </c>
      <c r="G243" s="94">
        <v>460207533</v>
      </c>
      <c r="H243" s="195" t="s">
        <v>1243</v>
      </c>
      <c r="I243" s="195" t="s">
        <v>1244</v>
      </c>
      <c r="J243" s="148">
        <v>5.5399999999999998E-2</v>
      </c>
      <c r="K243" s="220">
        <v>2.3E-2</v>
      </c>
      <c r="L243" s="221">
        <v>0.83</v>
      </c>
      <c r="M243" s="221">
        <v>49.8</v>
      </c>
      <c r="N243" s="221">
        <v>0.55000000000000004</v>
      </c>
      <c r="O243" s="221">
        <v>33</v>
      </c>
      <c r="P243" s="221">
        <v>0.72</v>
      </c>
      <c r="Q243" s="221">
        <v>43.2</v>
      </c>
      <c r="R243" s="207">
        <v>0.23</v>
      </c>
      <c r="S243" s="207">
        <v>13.8</v>
      </c>
      <c r="T243" s="207">
        <v>1.19</v>
      </c>
      <c r="U243" s="210">
        <v>11</v>
      </c>
      <c r="V243" s="206" t="s">
        <v>120</v>
      </c>
      <c r="W243" s="208"/>
      <c r="X243" s="208"/>
      <c r="Y243" s="206"/>
      <c r="Z243" s="206"/>
      <c r="AA243" s="206" t="s">
        <v>134</v>
      </c>
    </row>
    <row r="244" spans="2:27" s="209" customFormat="1" ht="20.100000000000001" customHeight="1" x14ac:dyDescent="0.2">
      <c r="B244" s="206"/>
      <c r="C244" s="94" t="s">
        <v>951</v>
      </c>
      <c r="D244" s="94" t="s">
        <v>952</v>
      </c>
      <c r="E244" s="126">
        <v>22159</v>
      </c>
      <c r="F244" s="94">
        <v>66891468</v>
      </c>
      <c r="G244" s="94">
        <v>500202925</v>
      </c>
      <c r="H244" s="219">
        <v>44562</v>
      </c>
      <c r="I244" s="219">
        <v>44926</v>
      </c>
      <c r="J244" s="157">
        <v>5.67E-2</v>
      </c>
      <c r="K244" s="157">
        <v>2.3E-2</v>
      </c>
      <c r="L244" s="158">
        <v>0.85</v>
      </c>
      <c r="M244" s="158">
        <v>51</v>
      </c>
      <c r="N244" s="158">
        <v>0.56999999999999995</v>
      </c>
      <c r="O244" s="158">
        <v>34.199999999999996</v>
      </c>
      <c r="P244" s="158">
        <v>0.74</v>
      </c>
      <c r="Q244" s="158">
        <v>44.4</v>
      </c>
      <c r="R244" s="207">
        <v>0.23</v>
      </c>
      <c r="S244" s="207">
        <v>13.8</v>
      </c>
      <c r="T244" s="207"/>
      <c r="U244" s="210">
        <v>11</v>
      </c>
      <c r="V244" s="206" t="s">
        <v>282</v>
      </c>
      <c r="W244" s="208"/>
      <c r="X244" s="208"/>
      <c r="Y244" s="206"/>
      <c r="Z244" s="206"/>
      <c r="AA244" s="206" t="s">
        <v>134</v>
      </c>
    </row>
    <row r="245" spans="2:27" s="209" customFormat="1" ht="20.100000000000001" customHeight="1" x14ac:dyDescent="0.2">
      <c r="B245" s="206"/>
      <c r="C245" s="94" t="s">
        <v>819</v>
      </c>
      <c r="D245" s="94" t="s">
        <v>1078</v>
      </c>
      <c r="E245" s="126">
        <v>22159</v>
      </c>
      <c r="F245" s="94">
        <v>46648643</v>
      </c>
      <c r="G245" s="94">
        <v>460210925</v>
      </c>
      <c r="H245" s="195" t="s">
        <v>1243</v>
      </c>
      <c r="I245" s="195" t="s">
        <v>1244</v>
      </c>
      <c r="J245" s="148">
        <v>5.5399999999999998E-2</v>
      </c>
      <c r="K245" s="220">
        <v>2.3E-2</v>
      </c>
      <c r="L245" s="221">
        <v>0.83</v>
      </c>
      <c r="M245" s="221">
        <v>49.8</v>
      </c>
      <c r="N245" s="221">
        <v>0.55000000000000004</v>
      </c>
      <c r="O245" s="221">
        <v>33</v>
      </c>
      <c r="P245" s="221">
        <v>0.72</v>
      </c>
      <c r="Q245" s="221">
        <v>43.2</v>
      </c>
      <c r="R245" s="207">
        <v>0.23</v>
      </c>
      <c r="S245" s="207">
        <v>13.8</v>
      </c>
      <c r="T245" s="207">
        <v>1.2</v>
      </c>
      <c r="U245" s="210">
        <v>11</v>
      </c>
      <c r="V245" s="206" t="s">
        <v>120</v>
      </c>
      <c r="W245" s="208"/>
      <c r="X245" s="208"/>
      <c r="Y245" s="206"/>
      <c r="Z245" s="206"/>
      <c r="AA245" s="206" t="s">
        <v>134</v>
      </c>
    </row>
    <row r="246" spans="2:27" s="209" customFormat="1" ht="20.100000000000001" customHeight="1" x14ac:dyDescent="0.2">
      <c r="B246" s="206"/>
      <c r="C246" s="94" t="s">
        <v>725</v>
      </c>
      <c r="D246" s="94" t="s">
        <v>973</v>
      </c>
      <c r="E246" s="126">
        <v>22159</v>
      </c>
      <c r="F246" s="94">
        <v>63642550</v>
      </c>
      <c r="G246" s="94">
        <v>460211049</v>
      </c>
      <c r="H246" s="195" t="s">
        <v>1243</v>
      </c>
      <c r="I246" s="195" t="s">
        <v>1244</v>
      </c>
      <c r="J246" s="148">
        <v>5.5399999999999998E-2</v>
      </c>
      <c r="K246" s="220">
        <v>2.3E-2</v>
      </c>
      <c r="L246" s="221">
        <v>0.83</v>
      </c>
      <c r="M246" s="221">
        <v>49.8</v>
      </c>
      <c r="N246" s="221">
        <v>0.55000000000000004</v>
      </c>
      <c r="O246" s="221">
        <v>33</v>
      </c>
      <c r="P246" s="221">
        <v>0.72</v>
      </c>
      <c r="Q246" s="221">
        <v>43.2</v>
      </c>
      <c r="R246" s="207">
        <v>0.23</v>
      </c>
      <c r="S246" s="207">
        <v>13.8</v>
      </c>
      <c r="T246" s="207">
        <v>1.2</v>
      </c>
      <c r="U246" s="210">
        <v>11</v>
      </c>
      <c r="V246" s="206" t="s">
        <v>120</v>
      </c>
      <c r="W246" s="208"/>
      <c r="X246" s="208"/>
      <c r="Y246" s="206"/>
      <c r="Z246" s="206"/>
      <c r="AA246" s="206" t="s">
        <v>134</v>
      </c>
    </row>
    <row r="247" spans="2:27" s="209" customFormat="1" ht="20.100000000000001" customHeight="1" x14ac:dyDescent="0.2">
      <c r="B247" s="206"/>
      <c r="C247" s="94" t="s">
        <v>976</v>
      </c>
      <c r="D247" s="94" t="s">
        <v>977</v>
      </c>
      <c r="E247" s="126">
        <v>22175</v>
      </c>
      <c r="F247" s="94">
        <v>60906056</v>
      </c>
      <c r="G247" s="94">
        <v>460211755</v>
      </c>
      <c r="H247" s="195" t="s">
        <v>1243</v>
      </c>
      <c r="I247" s="195" t="s">
        <v>1244</v>
      </c>
      <c r="J247" s="148">
        <v>5.4800000000000001E-2</v>
      </c>
      <c r="K247" s="220">
        <v>2.3E-2</v>
      </c>
      <c r="L247" s="221">
        <v>0.82</v>
      </c>
      <c r="M247" s="221">
        <v>49.199999999999996</v>
      </c>
      <c r="N247" s="221">
        <v>0.55000000000000004</v>
      </c>
      <c r="O247" s="221">
        <v>33</v>
      </c>
      <c r="P247" s="221">
        <v>0.71</v>
      </c>
      <c r="Q247" s="221">
        <v>42.6</v>
      </c>
      <c r="R247" s="207">
        <v>0.23</v>
      </c>
      <c r="S247" s="207">
        <v>13.8</v>
      </c>
      <c r="T247" s="207">
        <v>0.51</v>
      </c>
      <c r="U247" s="210">
        <v>11</v>
      </c>
      <c r="V247" s="206" t="s">
        <v>120</v>
      </c>
      <c r="W247" s="208"/>
      <c r="X247" s="208"/>
      <c r="Y247" s="206"/>
      <c r="Z247" s="206"/>
      <c r="AA247" s="206" t="s">
        <v>134</v>
      </c>
    </row>
    <row r="248" spans="2:27" s="209" customFormat="1" ht="20.100000000000001" customHeight="1" x14ac:dyDescent="0.2">
      <c r="B248" s="206"/>
      <c r="C248" s="94" t="s">
        <v>848</v>
      </c>
      <c r="D248" s="94" t="s">
        <v>849</v>
      </c>
      <c r="E248" s="126">
        <v>22175</v>
      </c>
      <c r="F248" s="94">
        <v>63970900</v>
      </c>
      <c r="G248" s="94">
        <v>460211389</v>
      </c>
      <c r="H248" s="195" t="s">
        <v>1243</v>
      </c>
      <c r="I248" s="195" t="s">
        <v>1244</v>
      </c>
      <c r="J248" s="148">
        <v>5.5399999999999998E-2</v>
      </c>
      <c r="K248" s="220">
        <v>2.3E-2</v>
      </c>
      <c r="L248" s="221">
        <v>0.83</v>
      </c>
      <c r="M248" s="221">
        <v>49.8</v>
      </c>
      <c r="N248" s="221">
        <v>0.55000000000000004</v>
      </c>
      <c r="O248" s="221">
        <v>33</v>
      </c>
      <c r="P248" s="221">
        <v>0.72</v>
      </c>
      <c r="Q248" s="221">
        <v>43.2</v>
      </c>
      <c r="R248" s="207">
        <v>0.23</v>
      </c>
      <c r="S248" s="207">
        <v>13.8</v>
      </c>
      <c r="T248" s="207">
        <v>1.05</v>
      </c>
      <c r="U248" s="210">
        <v>11</v>
      </c>
      <c r="V248" s="206" t="s">
        <v>120</v>
      </c>
      <c r="W248" s="208"/>
      <c r="X248" s="208"/>
      <c r="Y248" s="206"/>
      <c r="Z248" s="206"/>
      <c r="AA248" s="206" t="s">
        <v>134</v>
      </c>
    </row>
    <row r="249" spans="2:27" s="209" customFormat="1" ht="20.100000000000001" customHeight="1" x14ac:dyDescent="0.2">
      <c r="B249" s="206"/>
      <c r="C249" s="94" t="s">
        <v>434</v>
      </c>
      <c r="D249" s="94" t="s">
        <v>529</v>
      </c>
      <c r="E249" s="126">
        <v>22175</v>
      </c>
      <c r="F249" s="94">
        <v>20988250</v>
      </c>
      <c r="G249" s="94">
        <v>500200865</v>
      </c>
      <c r="H249" s="219">
        <v>44562</v>
      </c>
      <c r="I249" s="219">
        <v>44926</v>
      </c>
      <c r="J249" s="157">
        <v>5.6500000000000002E-2</v>
      </c>
      <c r="K249" s="157">
        <v>2.3E-2</v>
      </c>
      <c r="L249" s="158">
        <v>0.85</v>
      </c>
      <c r="M249" s="158">
        <v>51</v>
      </c>
      <c r="N249" s="158">
        <v>0.56999999999999995</v>
      </c>
      <c r="O249" s="158">
        <v>34.199999999999996</v>
      </c>
      <c r="P249" s="158">
        <v>0.73</v>
      </c>
      <c r="Q249" s="158">
        <v>43.8</v>
      </c>
      <c r="R249" s="207">
        <v>0.23</v>
      </c>
      <c r="S249" s="207">
        <v>13.8</v>
      </c>
      <c r="T249" s="207">
        <v>0.93055122377711774</v>
      </c>
      <c r="U249" s="210">
        <v>11</v>
      </c>
      <c r="V249" s="206" t="s">
        <v>279</v>
      </c>
      <c r="W249" s="208"/>
      <c r="X249" s="208"/>
      <c r="Y249" s="206"/>
      <c r="Z249" s="206"/>
      <c r="AA249" s="206" t="s">
        <v>134</v>
      </c>
    </row>
    <row r="250" spans="2:27" s="209" customFormat="1" ht="20.100000000000001" customHeight="1" x14ac:dyDescent="0.2">
      <c r="B250" s="206"/>
      <c r="C250" s="264" t="s">
        <v>1065</v>
      </c>
      <c r="D250" s="278" t="s">
        <v>1154</v>
      </c>
      <c r="E250" s="279">
        <v>22175</v>
      </c>
      <c r="F250" s="264">
        <v>88237550</v>
      </c>
      <c r="G250" s="264">
        <v>462200233</v>
      </c>
      <c r="H250" s="195" t="s">
        <v>1243</v>
      </c>
      <c r="I250" s="195" t="s">
        <v>1244</v>
      </c>
      <c r="J250" s="148">
        <v>5.5599999999999997E-2</v>
      </c>
      <c r="K250" s="220">
        <v>2.3E-2</v>
      </c>
      <c r="L250" s="221">
        <v>0.83</v>
      </c>
      <c r="M250" s="221">
        <v>49.8</v>
      </c>
      <c r="N250" s="221">
        <v>0.56000000000000005</v>
      </c>
      <c r="O250" s="221">
        <v>33.6</v>
      </c>
      <c r="P250" s="221">
        <v>0.72</v>
      </c>
      <c r="Q250" s="221">
        <v>43.2</v>
      </c>
      <c r="R250" s="141">
        <v>0.23</v>
      </c>
      <c r="S250" s="141">
        <v>13.8</v>
      </c>
      <c r="T250" s="141">
        <v>1.2</v>
      </c>
      <c r="U250" s="155">
        <v>11</v>
      </c>
      <c r="V250" s="128" t="s">
        <v>2</v>
      </c>
      <c r="W250" s="156"/>
      <c r="X250" s="156"/>
      <c r="Y250" s="128"/>
      <c r="Z250" s="128"/>
      <c r="AA250" s="128" t="s">
        <v>134</v>
      </c>
    </row>
    <row r="251" spans="2:27" s="209" customFormat="1" ht="20.100000000000001" customHeight="1" x14ac:dyDescent="0.2">
      <c r="B251" s="206"/>
      <c r="C251" s="94" t="s">
        <v>1000</v>
      </c>
      <c r="D251" s="94" t="s">
        <v>1147</v>
      </c>
      <c r="E251" s="126">
        <v>22177</v>
      </c>
      <c r="F251" s="94">
        <v>89723333</v>
      </c>
      <c r="G251" s="94">
        <v>460211619</v>
      </c>
      <c r="H251" s="195" t="s">
        <v>1243</v>
      </c>
      <c r="I251" s="195" t="s">
        <v>1244</v>
      </c>
      <c r="J251" s="148">
        <v>5.5399999999999998E-2</v>
      </c>
      <c r="K251" s="220">
        <v>2.3E-2</v>
      </c>
      <c r="L251" s="221">
        <v>0.83</v>
      </c>
      <c r="M251" s="221">
        <v>49.8</v>
      </c>
      <c r="N251" s="221">
        <v>0.55000000000000004</v>
      </c>
      <c r="O251" s="221">
        <v>33</v>
      </c>
      <c r="P251" s="221">
        <v>0.72</v>
      </c>
      <c r="Q251" s="221">
        <v>43.2</v>
      </c>
      <c r="R251" s="207">
        <v>0.23</v>
      </c>
      <c r="S251" s="207">
        <v>13.8</v>
      </c>
      <c r="T251" s="207"/>
      <c r="U251" s="210">
        <v>11</v>
      </c>
      <c r="V251" s="206" t="s">
        <v>120</v>
      </c>
      <c r="W251" s="208" t="s">
        <v>280</v>
      </c>
      <c r="X251" s="218">
        <v>44805</v>
      </c>
      <c r="Y251" s="226">
        <v>37.9</v>
      </c>
      <c r="Z251" s="226">
        <v>3.79</v>
      </c>
      <c r="AA251" s="206" t="s">
        <v>134</v>
      </c>
    </row>
    <row r="252" spans="2:27" s="209" customFormat="1" ht="20.100000000000001" customHeight="1" x14ac:dyDescent="0.2">
      <c r="B252" s="206"/>
      <c r="C252" s="94" t="s">
        <v>1059</v>
      </c>
      <c r="D252" s="94" t="s">
        <v>998</v>
      </c>
      <c r="E252" s="126">
        <v>22177</v>
      </c>
      <c r="F252" s="94">
        <v>60009270</v>
      </c>
      <c r="G252" s="94">
        <v>460210618</v>
      </c>
      <c r="H252" s="195" t="s">
        <v>1243</v>
      </c>
      <c r="I252" s="195" t="s">
        <v>1244</v>
      </c>
      <c r="J252" s="148">
        <v>5.5399999999999998E-2</v>
      </c>
      <c r="K252" s="220">
        <v>2.3E-2</v>
      </c>
      <c r="L252" s="221">
        <v>0.83</v>
      </c>
      <c r="M252" s="221">
        <v>49.8</v>
      </c>
      <c r="N252" s="221">
        <v>0.55000000000000004</v>
      </c>
      <c r="O252" s="221">
        <v>33</v>
      </c>
      <c r="P252" s="221">
        <v>0.72</v>
      </c>
      <c r="Q252" s="221">
        <v>43.2</v>
      </c>
      <c r="R252" s="207">
        <v>0.23</v>
      </c>
      <c r="S252" s="207">
        <v>13.8</v>
      </c>
      <c r="T252" s="207">
        <v>0.9</v>
      </c>
      <c r="U252" s="210">
        <v>11</v>
      </c>
      <c r="V252" s="206" t="s">
        <v>120</v>
      </c>
      <c r="W252" s="208"/>
      <c r="X252" s="208"/>
      <c r="Y252" s="206"/>
      <c r="Z252" s="206"/>
      <c r="AA252" s="206" t="s">
        <v>134</v>
      </c>
    </row>
    <row r="253" spans="2:27" s="209" customFormat="1" ht="20.100000000000001" customHeight="1" x14ac:dyDescent="0.2">
      <c r="B253" s="206"/>
      <c r="C253" s="94" t="s">
        <v>985</v>
      </c>
      <c r="D253" s="94" t="s">
        <v>986</v>
      </c>
      <c r="E253" s="94">
        <v>22177</v>
      </c>
      <c r="F253" s="94" t="s">
        <v>987</v>
      </c>
      <c r="G253" s="94">
        <v>460212028</v>
      </c>
      <c r="H253" s="195" t="s">
        <v>1243</v>
      </c>
      <c r="I253" s="195" t="s">
        <v>1244</v>
      </c>
      <c r="J253" s="148">
        <v>5.5399999999999998E-2</v>
      </c>
      <c r="K253" s="220">
        <v>2.3E-2</v>
      </c>
      <c r="L253" s="221">
        <v>0.83</v>
      </c>
      <c r="M253" s="221">
        <v>49.8</v>
      </c>
      <c r="N253" s="221">
        <v>0.55000000000000004</v>
      </c>
      <c r="O253" s="221">
        <v>33</v>
      </c>
      <c r="P253" s="221">
        <v>0.72</v>
      </c>
      <c r="Q253" s="221">
        <v>43.2</v>
      </c>
      <c r="R253" s="207">
        <v>0.23</v>
      </c>
      <c r="S253" s="207">
        <v>13.8</v>
      </c>
      <c r="T253" s="207"/>
      <c r="U253" s="210">
        <v>11</v>
      </c>
      <c r="V253" s="206" t="s">
        <v>120</v>
      </c>
      <c r="W253" s="208" t="s">
        <v>280</v>
      </c>
      <c r="X253" s="218">
        <v>44805</v>
      </c>
      <c r="Y253" s="226">
        <v>37.9</v>
      </c>
      <c r="Z253" s="226">
        <v>3.79</v>
      </c>
      <c r="AA253" s="206" t="s">
        <v>134</v>
      </c>
    </row>
    <row r="254" spans="2:27" s="209" customFormat="1" ht="20.100000000000001" customHeight="1" x14ac:dyDescent="0.2">
      <c r="B254" s="206"/>
      <c r="C254" s="94" t="s">
        <v>523</v>
      </c>
      <c r="D254" s="94" t="s">
        <v>913</v>
      </c>
      <c r="E254" s="126">
        <v>22177</v>
      </c>
      <c r="F254" s="94" t="s">
        <v>524</v>
      </c>
      <c r="G254" s="94">
        <v>460206042</v>
      </c>
      <c r="H254" s="195" t="s">
        <v>1243</v>
      </c>
      <c r="I254" s="195" t="s">
        <v>1244</v>
      </c>
      <c r="J254" s="148">
        <v>5.5399999999999998E-2</v>
      </c>
      <c r="K254" s="220">
        <v>2.3E-2</v>
      </c>
      <c r="L254" s="221">
        <v>0.83</v>
      </c>
      <c r="M254" s="221">
        <v>49.8</v>
      </c>
      <c r="N254" s="221">
        <v>0.55000000000000004</v>
      </c>
      <c r="O254" s="221">
        <v>33</v>
      </c>
      <c r="P254" s="221">
        <v>0.72</v>
      </c>
      <c r="Q254" s="221">
        <v>43.2</v>
      </c>
      <c r="R254" s="207">
        <v>0.23</v>
      </c>
      <c r="S254" s="207">
        <v>13.8</v>
      </c>
      <c r="T254" s="207"/>
      <c r="U254" s="210">
        <v>11</v>
      </c>
      <c r="V254" s="206" t="s">
        <v>120</v>
      </c>
      <c r="W254" s="208"/>
      <c r="X254" s="208"/>
      <c r="Y254" s="206"/>
      <c r="Z254" s="206"/>
      <c r="AA254" s="206" t="s">
        <v>134</v>
      </c>
    </row>
    <row r="255" spans="2:27" s="209" customFormat="1" ht="20.100000000000001" customHeight="1" x14ac:dyDescent="0.2">
      <c r="B255" s="206"/>
      <c r="C255" s="94" t="s">
        <v>664</v>
      </c>
      <c r="D255" s="94" t="s">
        <v>661</v>
      </c>
      <c r="E255" s="126">
        <v>22177</v>
      </c>
      <c r="F255" s="94">
        <v>38087300</v>
      </c>
      <c r="G255" s="94">
        <v>460210468</v>
      </c>
      <c r="H255" s="195" t="s">
        <v>1243</v>
      </c>
      <c r="I255" s="195" t="s">
        <v>1244</v>
      </c>
      <c r="J255" s="148">
        <v>5.5399999999999998E-2</v>
      </c>
      <c r="K255" s="220">
        <v>2.3E-2</v>
      </c>
      <c r="L255" s="221">
        <v>0.83</v>
      </c>
      <c r="M255" s="221">
        <v>49.8</v>
      </c>
      <c r="N255" s="221">
        <v>0.55000000000000004</v>
      </c>
      <c r="O255" s="221">
        <v>33</v>
      </c>
      <c r="P255" s="221">
        <v>0.72</v>
      </c>
      <c r="Q255" s="221">
        <v>43.2</v>
      </c>
      <c r="R255" s="207">
        <v>0.23</v>
      </c>
      <c r="S255" s="207">
        <v>13.8</v>
      </c>
      <c r="T255" s="207"/>
      <c r="U255" s="210">
        <v>11</v>
      </c>
      <c r="V255" s="206" t="s">
        <v>120</v>
      </c>
      <c r="W255" s="208"/>
      <c r="X255" s="208"/>
      <c r="Y255" s="206"/>
      <c r="Z255" s="206"/>
      <c r="AA255" s="206" t="s">
        <v>134</v>
      </c>
    </row>
    <row r="256" spans="2:27" s="209" customFormat="1" ht="20.100000000000001" customHeight="1" x14ac:dyDescent="0.2">
      <c r="B256" s="206"/>
      <c r="C256" s="94" t="s">
        <v>521</v>
      </c>
      <c r="D256" s="94" t="s">
        <v>534</v>
      </c>
      <c r="E256" s="126">
        <v>22177</v>
      </c>
      <c r="F256" s="94">
        <v>6901080</v>
      </c>
      <c r="G256" s="94">
        <v>500201844</v>
      </c>
      <c r="H256" s="219">
        <v>44562</v>
      </c>
      <c r="I256" s="219">
        <v>44926</v>
      </c>
      <c r="J256" s="157">
        <v>5.6599999999999998E-2</v>
      </c>
      <c r="K256" s="157">
        <v>2.3E-2</v>
      </c>
      <c r="L256" s="158">
        <v>0.85</v>
      </c>
      <c r="M256" s="158">
        <v>51</v>
      </c>
      <c r="N256" s="158">
        <v>0.56999999999999995</v>
      </c>
      <c r="O256" s="158">
        <v>34.199999999999996</v>
      </c>
      <c r="P256" s="158">
        <v>0.74</v>
      </c>
      <c r="Q256" s="158">
        <v>44.4</v>
      </c>
      <c r="R256" s="207">
        <v>0.23</v>
      </c>
      <c r="S256" s="207">
        <v>13.8</v>
      </c>
      <c r="T256" s="207">
        <v>1.2</v>
      </c>
      <c r="U256" s="210">
        <v>11</v>
      </c>
      <c r="V256" s="206" t="s">
        <v>279</v>
      </c>
      <c r="W256" s="208"/>
      <c r="X256" s="208"/>
      <c r="Y256" s="206"/>
      <c r="Z256" s="206"/>
      <c r="AA256" s="206" t="s">
        <v>134</v>
      </c>
    </row>
    <row r="257" spans="2:27" s="209" customFormat="1" ht="20.100000000000001" customHeight="1" x14ac:dyDescent="0.2">
      <c r="B257" s="206"/>
      <c r="C257" s="94" t="s">
        <v>526</v>
      </c>
      <c r="D257" s="94" t="s">
        <v>157</v>
      </c>
      <c r="E257" s="126">
        <v>22177</v>
      </c>
      <c r="F257" s="94" t="s">
        <v>527</v>
      </c>
      <c r="G257" s="94">
        <v>460200810</v>
      </c>
      <c r="H257" s="195" t="s">
        <v>1243</v>
      </c>
      <c r="I257" s="195" t="s">
        <v>1244</v>
      </c>
      <c r="J257" s="148">
        <v>5.5399999999999998E-2</v>
      </c>
      <c r="K257" s="220">
        <v>2.3E-2</v>
      </c>
      <c r="L257" s="221">
        <v>0.83</v>
      </c>
      <c r="M257" s="221">
        <v>49.8</v>
      </c>
      <c r="N257" s="221">
        <v>0.55000000000000004</v>
      </c>
      <c r="O257" s="221">
        <v>33</v>
      </c>
      <c r="P257" s="221">
        <v>0.72</v>
      </c>
      <c r="Q257" s="221">
        <v>43.2</v>
      </c>
      <c r="R257" s="207">
        <v>0.23</v>
      </c>
      <c r="S257" s="207">
        <v>13.8</v>
      </c>
      <c r="T257" s="207">
        <v>1.2</v>
      </c>
      <c r="U257" s="210">
        <v>11</v>
      </c>
      <c r="V257" s="206" t="s">
        <v>120</v>
      </c>
      <c r="W257" s="208" t="s">
        <v>280</v>
      </c>
      <c r="X257" s="218">
        <v>44805</v>
      </c>
      <c r="Y257" s="226">
        <v>37.9</v>
      </c>
      <c r="Z257" s="226">
        <v>3.79</v>
      </c>
      <c r="AA257" s="206" t="s">
        <v>134</v>
      </c>
    </row>
    <row r="258" spans="2:27" s="209" customFormat="1" ht="20.100000000000001" customHeight="1" x14ac:dyDescent="0.2">
      <c r="B258" s="206"/>
      <c r="C258" s="264" t="s">
        <v>255</v>
      </c>
      <c r="D258" s="264" t="s">
        <v>256</v>
      </c>
      <c r="E258" s="273">
        <v>22177</v>
      </c>
      <c r="F258" s="264">
        <v>64221222</v>
      </c>
      <c r="G258" s="264">
        <v>460205622</v>
      </c>
      <c r="H258" s="195" t="s">
        <v>1243</v>
      </c>
      <c r="I258" s="195" t="s">
        <v>1244</v>
      </c>
      <c r="J258" s="148">
        <v>5.5599999999999997E-2</v>
      </c>
      <c r="K258" s="220">
        <v>2.3E-2</v>
      </c>
      <c r="L258" s="221">
        <v>0.83</v>
      </c>
      <c r="M258" s="221">
        <v>49.8</v>
      </c>
      <c r="N258" s="221">
        <v>0.56000000000000005</v>
      </c>
      <c r="O258" s="221">
        <v>33.6</v>
      </c>
      <c r="P258" s="221">
        <v>0.72</v>
      </c>
      <c r="Q258" s="221">
        <v>43.2</v>
      </c>
      <c r="R258" s="141">
        <v>0.23</v>
      </c>
      <c r="S258" s="141">
        <v>13.8</v>
      </c>
      <c r="T258" s="141">
        <v>1.2</v>
      </c>
      <c r="U258" s="155">
        <v>11</v>
      </c>
      <c r="V258" s="128" t="s">
        <v>120</v>
      </c>
      <c r="W258" s="156"/>
      <c r="X258" s="156"/>
      <c r="Y258" s="128"/>
      <c r="Z258" s="128"/>
      <c r="AA258" s="128" t="s">
        <v>134</v>
      </c>
    </row>
    <row r="259" spans="2:27" s="209" customFormat="1" ht="20.100000000000001" customHeight="1" x14ac:dyDescent="0.2">
      <c r="B259" s="206"/>
      <c r="C259" s="94" t="s">
        <v>583</v>
      </c>
      <c r="D259" s="94" t="s">
        <v>257</v>
      </c>
      <c r="E259" s="126">
        <v>22177</v>
      </c>
      <c r="F259" s="94" t="s">
        <v>258</v>
      </c>
      <c r="G259" s="94">
        <v>460206725</v>
      </c>
      <c r="H259" s="219">
        <v>44562</v>
      </c>
      <c r="I259" s="219">
        <v>44926</v>
      </c>
      <c r="J259" s="157">
        <v>5.6000000000000001E-2</v>
      </c>
      <c r="K259" s="157">
        <v>2.3E-2</v>
      </c>
      <c r="L259" s="158">
        <v>0.84</v>
      </c>
      <c r="M259" s="158">
        <v>50.4</v>
      </c>
      <c r="N259" s="158">
        <v>0.56000000000000005</v>
      </c>
      <c r="O259" s="158">
        <v>33.6</v>
      </c>
      <c r="P259" s="158">
        <v>0.73</v>
      </c>
      <c r="Q259" s="158">
        <v>43.8</v>
      </c>
      <c r="R259" s="207">
        <v>0.23</v>
      </c>
      <c r="S259" s="207">
        <v>13.8</v>
      </c>
      <c r="T259" s="207">
        <v>0.94077706140104211</v>
      </c>
      <c r="U259" s="210">
        <v>11</v>
      </c>
      <c r="V259" s="206" t="s">
        <v>279</v>
      </c>
      <c r="W259" s="208"/>
      <c r="X259" s="208"/>
      <c r="Y259" s="206"/>
      <c r="Z259" s="206"/>
      <c r="AA259" s="206" t="s">
        <v>134</v>
      </c>
    </row>
    <row r="260" spans="2:27" s="209" customFormat="1" ht="20.100000000000001" customHeight="1" x14ac:dyDescent="0.2">
      <c r="B260" s="206"/>
      <c r="C260" s="94" t="s">
        <v>259</v>
      </c>
      <c r="D260" s="94" t="s">
        <v>522</v>
      </c>
      <c r="E260" s="126">
        <v>22177</v>
      </c>
      <c r="F260" s="94" t="s">
        <v>260</v>
      </c>
      <c r="G260" s="94">
        <v>460208896</v>
      </c>
      <c r="H260" s="195" t="s">
        <v>1243</v>
      </c>
      <c r="I260" s="195" t="s">
        <v>1244</v>
      </c>
      <c r="J260" s="148">
        <v>5.5399999999999998E-2</v>
      </c>
      <c r="K260" s="220">
        <v>2.3E-2</v>
      </c>
      <c r="L260" s="221">
        <v>0.83</v>
      </c>
      <c r="M260" s="221">
        <v>49.8</v>
      </c>
      <c r="N260" s="221">
        <v>0.55000000000000004</v>
      </c>
      <c r="O260" s="221">
        <v>33</v>
      </c>
      <c r="P260" s="221">
        <v>0.72</v>
      </c>
      <c r="Q260" s="221">
        <v>43.2</v>
      </c>
      <c r="R260" s="207">
        <v>0.23</v>
      </c>
      <c r="S260" s="207">
        <v>13.8</v>
      </c>
      <c r="T260" s="207">
        <v>1.2</v>
      </c>
      <c r="U260" s="210">
        <v>11</v>
      </c>
      <c r="V260" s="206" t="s">
        <v>120</v>
      </c>
      <c r="W260" s="208"/>
      <c r="X260" s="208"/>
      <c r="Y260" s="206"/>
      <c r="Z260" s="206"/>
      <c r="AA260" s="206" t="s">
        <v>134</v>
      </c>
    </row>
    <row r="261" spans="2:27" s="209" customFormat="1" ht="20.100000000000001" customHeight="1" x14ac:dyDescent="0.2">
      <c r="B261" s="206"/>
      <c r="C261" s="94" t="s">
        <v>1080</v>
      </c>
      <c r="D261" s="94" t="s">
        <v>1219</v>
      </c>
      <c r="E261" s="126">
        <v>22177</v>
      </c>
      <c r="F261" s="94">
        <v>63669760</v>
      </c>
      <c r="G261" s="94">
        <v>460212084</v>
      </c>
      <c r="H261" s="195" t="s">
        <v>1243</v>
      </c>
      <c r="I261" s="195" t="s">
        <v>1244</v>
      </c>
      <c r="J261" s="148">
        <v>5.5399999999999998E-2</v>
      </c>
      <c r="K261" s="220">
        <v>2.3E-2</v>
      </c>
      <c r="L261" s="221">
        <v>0.83</v>
      </c>
      <c r="M261" s="221">
        <v>49.8</v>
      </c>
      <c r="N261" s="221">
        <v>0.55000000000000004</v>
      </c>
      <c r="O261" s="221">
        <v>33</v>
      </c>
      <c r="P261" s="221">
        <v>0.72</v>
      </c>
      <c r="Q261" s="221">
        <v>43.2</v>
      </c>
      <c r="R261" s="207">
        <v>0.23</v>
      </c>
      <c r="S261" s="207">
        <v>13.8</v>
      </c>
      <c r="T261" s="207"/>
      <c r="U261" s="210">
        <v>11</v>
      </c>
      <c r="V261" s="206" t="s">
        <v>120</v>
      </c>
      <c r="W261" s="208"/>
      <c r="X261" s="208"/>
      <c r="Y261" s="206"/>
      <c r="Z261" s="206"/>
      <c r="AA261" s="207" t="s">
        <v>134</v>
      </c>
    </row>
    <row r="262" spans="2:27" s="209" customFormat="1" ht="20.100000000000001" customHeight="1" x14ac:dyDescent="0.2">
      <c r="B262" s="206"/>
      <c r="C262" s="94" t="s">
        <v>955</v>
      </c>
      <c r="D262" s="94" t="s">
        <v>956</v>
      </c>
      <c r="E262" s="126">
        <v>22179</v>
      </c>
      <c r="F262" s="94">
        <v>55440767</v>
      </c>
      <c r="G262" s="94">
        <v>460211744</v>
      </c>
      <c r="H262" s="195" t="s">
        <v>1243</v>
      </c>
      <c r="I262" s="195" t="s">
        <v>1244</v>
      </c>
      <c r="J262" s="148">
        <v>5.5399999999999998E-2</v>
      </c>
      <c r="K262" s="220">
        <v>2.3E-2</v>
      </c>
      <c r="L262" s="221">
        <v>0.83</v>
      </c>
      <c r="M262" s="221">
        <v>49.8</v>
      </c>
      <c r="N262" s="221">
        <v>0.55000000000000004</v>
      </c>
      <c r="O262" s="221">
        <v>33</v>
      </c>
      <c r="P262" s="221">
        <v>0.72</v>
      </c>
      <c r="Q262" s="221">
        <v>43.2</v>
      </c>
      <c r="R262" s="207">
        <v>0.23</v>
      </c>
      <c r="S262" s="207">
        <v>13.8</v>
      </c>
      <c r="T262" s="207">
        <v>0.8</v>
      </c>
      <c r="U262" s="210">
        <v>11</v>
      </c>
      <c r="V262" s="206" t="s">
        <v>120</v>
      </c>
      <c r="W262" s="208"/>
      <c r="X262" s="208"/>
      <c r="Y262" s="206"/>
      <c r="Z262" s="206"/>
      <c r="AA262" s="206" t="s">
        <v>134</v>
      </c>
    </row>
    <row r="263" spans="2:27" s="209" customFormat="1" ht="20.100000000000001" customHeight="1" x14ac:dyDescent="0.2">
      <c r="B263" s="206"/>
      <c r="C263" s="94" t="s">
        <v>697</v>
      </c>
      <c r="D263" s="94" t="s">
        <v>698</v>
      </c>
      <c r="E263" s="126">
        <v>22179</v>
      </c>
      <c r="F263" s="94">
        <v>800002080</v>
      </c>
      <c r="G263" s="94">
        <v>460210424</v>
      </c>
      <c r="H263" s="195" t="s">
        <v>1243</v>
      </c>
      <c r="I263" s="195" t="s">
        <v>1244</v>
      </c>
      <c r="J263" s="148">
        <v>5.5399999999999998E-2</v>
      </c>
      <c r="K263" s="220">
        <v>2.3E-2</v>
      </c>
      <c r="L263" s="221">
        <v>0.83</v>
      </c>
      <c r="M263" s="221">
        <v>49.8</v>
      </c>
      <c r="N263" s="221">
        <v>0.55000000000000004</v>
      </c>
      <c r="O263" s="221">
        <v>33</v>
      </c>
      <c r="P263" s="221">
        <v>0.72</v>
      </c>
      <c r="Q263" s="221">
        <v>43.2</v>
      </c>
      <c r="R263" s="207">
        <v>0.23</v>
      </c>
      <c r="S263" s="207">
        <v>13.8</v>
      </c>
      <c r="T263" s="207">
        <v>1.2</v>
      </c>
      <c r="U263" s="210">
        <v>11</v>
      </c>
      <c r="V263" s="206" t="s">
        <v>120</v>
      </c>
      <c r="W263" s="208"/>
      <c r="X263" s="208"/>
      <c r="Y263" s="206"/>
      <c r="Z263" s="206"/>
      <c r="AA263" s="206" t="s">
        <v>134</v>
      </c>
    </row>
    <row r="264" spans="2:27" s="209" customFormat="1" ht="20.100000000000001" customHeight="1" x14ac:dyDescent="0.2">
      <c r="B264" s="206"/>
      <c r="C264" s="264" t="s">
        <v>1170</v>
      </c>
      <c r="D264" s="264" t="s">
        <v>654</v>
      </c>
      <c r="E264" s="273">
        <v>22179</v>
      </c>
      <c r="F264" s="264">
        <v>87098292</v>
      </c>
      <c r="G264" s="264">
        <v>460213052</v>
      </c>
      <c r="H264" s="195" t="s">
        <v>1243</v>
      </c>
      <c r="I264" s="195" t="s">
        <v>1244</v>
      </c>
      <c r="J264" s="148">
        <v>5.5399999999999998E-2</v>
      </c>
      <c r="K264" s="220">
        <v>2.3E-2</v>
      </c>
      <c r="L264" s="221">
        <v>0.83</v>
      </c>
      <c r="M264" s="221">
        <v>49.8</v>
      </c>
      <c r="N264" s="221">
        <v>0.55000000000000004</v>
      </c>
      <c r="O264" s="221">
        <v>33</v>
      </c>
      <c r="P264" s="221">
        <v>0.72</v>
      </c>
      <c r="Q264" s="221">
        <v>43.2</v>
      </c>
      <c r="R264" s="141">
        <v>0.23</v>
      </c>
      <c r="S264" s="165">
        <v>13.8</v>
      </c>
      <c r="T264" s="207"/>
      <c r="U264" s="210">
        <v>11</v>
      </c>
      <c r="V264" s="206" t="s">
        <v>120</v>
      </c>
      <c r="W264" s="208"/>
      <c r="X264" s="208"/>
      <c r="Y264" s="206"/>
      <c r="Z264" s="206"/>
      <c r="AA264" s="206" t="s">
        <v>134</v>
      </c>
    </row>
    <row r="265" spans="2:27" s="209" customFormat="1" ht="20.100000000000001" customHeight="1" x14ac:dyDescent="0.2">
      <c r="B265" s="206"/>
      <c r="C265" s="264" t="s">
        <v>1085</v>
      </c>
      <c r="D265" s="264" t="s">
        <v>1086</v>
      </c>
      <c r="E265" s="273">
        <v>22297</v>
      </c>
      <c r="F265" s="273">
        <v>87085500</v>
      </c>
      <c r="G265" s="264">
        <v>460212701</v>
      </c>
      <c r="H265" s="195" t="s">
        <v>1243</v>
      </c>
      <c r="I265" s="195" t="s">
        <v>1244</v>
      </c>
      <c r="J265" s="148">
        <v>5.6599999999999998E-2</v>
      </c>
      <c r="K265" s="220">
        <v>2.3E-2</v>
      </c>
      <c r="L265" s="221">
        <v>0.85</v>
      </c>
      <c r="M265" s="221">
        <v>51</v>
      </c>
      <c r="N265" s="221">
        <v>0.56999999999999995</v>
      </c>
      <c r="O265" s="221">
        <v>34.199999999999996</v>
      </c>
      <c r="P265" s="221">
        <v>0.74</v>
      </c>
      <c r="Q265" s="221">
        <v>44.4</v>
      </c>
      <c r="R265" s="141">
        <v>0.23</v>
      </c>
      <c r="S265" s="141">
        <v>13.8</v>
      </c>
      <c r="T265" s="141"/>
      <c r="U265" s="155">
        <v>11</v>
      </c>
      <c r="V265" s="128" t="s">
        <v>120</v>
      </c>
      <c r="W265" s="156"/>
      <c r="X265" s="156"/>
      <c r="Y265" s="128"/>
      <c r="Z265" s="128"/>
      <c r="AA265" s="128" t="s">
        <v>134</v>
      </c>
    </row>
    <row r="266" spans="2:27" s="209" customFormat="1" ht="20.100000000000001" customHeight="1" x14ac:dyDescent="0.2">
      <c r="B266" s="206"/>
      <c r="C266" s="94" t="s">
        <v>499</v>
      </c>
      <c r="D266" s="94" t="s">
        <v>500</v>
      </c>
      <c r="E266" s="126">
        <v>22297</v>
      </c>
      <c r="F266" s="94" t="s">
        <v>576</v>
      </c>
      <c r="G266" s="94">
        <v>460207704</v>
      </c>
      <c r="H266" s="219">
        <v>44562</v>
      </c>
      <c r="I266" s="219">
        <v>44926</v>
      </c>
      <c r="J266" s="157">
        <v>5.1200000000000002E-2</v>
      </c>
      <c r="K266" s="157">
        <v>2.3E-2</v>
      </c>
      <c r="L266" s="158">
        <v>0.77</v>
      </c>
      <c r="M266" s="158">
        <v>46.2</v>
      </c>
      <c r="N266" s="158">
        <v>0.51</v>
      </c>
      <c r="O266" s="158">
        <v>30.6</v>
      </c>
      <c r="P266" s="158">
        <v>0.67</v>
      </c>
      <c r="Q266" s="158">
        <v>40.200000000000003</v>
      </c>
      <c r="R266" s="207">
        <v>0.23</v>
      </c>
      <c r="S266" s="207">
        <v>13.8</v>
      </c>
      <c r="T266" s="207"/>
      <c r="U266" s="210">
        <v>11</v>
      </c>
      <c r="V266" s="206" t="s">
        <v>279</v>
      </c>
      <c r="W266" s="208" t="s">
        <v>280</v>
      </c>
      <c r="X266" s="123">
        <v>44562</v>
      </c>
      <c r="Y266" s="207">
        <v>34.6</v>
      </c>
      <c r="Z266" s="207">
        <v>3.46</v>
      </c>
      <c r="AA266" s="206" t="s">
        <v>134</v>
      </c>
    </row>
    <row r="267" spans="2:27" s="209" customFormat="1" ht="20.100000000000001" customHeight="1" x14ac:dyDescent="0.2">
      <c r="B267" s="206"/>
      <c r="C267" s="94" t="s">
        <v>727</v>
      </c>
      <c r="D267" s="94" t="s">
        <v>988</v>
      </c>
      <c r="E267" s="126">
        <v>22297</v>
      </c>
      <c r="F267" s="94">
        <v>30393866</v>
      </c>
      <c r="G267" s="94">
        <v>460209374</v>
      </c>
      <c r="H267" s="195" t="s">
        <v>1243</v>
      </c>
      <c r="I267" s="195" t="s">
        <v>1244</v>
      </c>
      <c r="J267" s="148">
        <v>5.5399999999999998E-2</v>
      </c>
      <c r="K267" s="220">
        <v>2.3E-2</v>
      </c>
      <c r="L267" s="221">
        <v>0.83</v>
      </c>
      <c r="M267" s="221">
        <v>49.8</v>
      </c>
      <c r="N267" s="221">
        <v>0.55000000000000004</v>
      </c>
      <c r="O267" s="221">
        <v>33</v>
      </c>
      <c r="P267" s="221">
        <v>0.72</v>
      </c>
      <c r="Q267" s="221">
        <v>43.2</v>
      </c>
      <c r="R267" s="207">
        <v>0.23</v>
      </c>
      <c r="S267" s="207">
        <v>13.8</v>
      </c>
      <c r="T267" s="207">
        <v>1.2</v>
      </c>
      <c r="U267" s="210">
        <v>11</v>
      </c>
      <c r="V267" s="206" t="s">
        <v>120</v>
      </c>
      <c r="W267" s="208"/>
      <c r="X267" s="208"/>
      <c r="Y267" s="206"/>
      <c r="Z267" s="206"/>
      <c r="AA267" s="206" t="s">
        <v>134</v>
      </c>
    </row>
    <row r="268" spans="2:27" s="209" customFormat="1" ht="20.100000000000001" customHeight="1" x14ac:dyDescent="0.2">
      <c r="B268" s="206"/>
      <c r="C268" s="94" t="s">
        <v>331</v>
      </c>
      <c r="D268" s="94" t="s">
        <v>261</v>
      </c>
      <c r="E268" s="126">
        <v>22297</v>
      </c>
      <c r="F268" s="94" t="s">
        <v>532</v>
      </c>
      <c r="G268" s="94">
        <v>460206122</v>
      </c>
      <c r="H268" s="195" t="s">
        <v>1243</v>
      </c>
      <c r="I268" s="195" t="s">
        <v>1244</v>
      </c>
      <c r="J268" s="148">
        <v>5.5399999999999998E-2</v>
      </c>
      <c r="K268" s="220">
        <v>2.3E-2</v>
      </c>
      <c r="L268" s="221">
        <v>0.83</v>
      </c>
      <c r="M268" s="221">
        <v>49.8</v>
      </c>
      <c r="N268" s="221">
        <v>0.55000000000000004</v>
      </c>
      <c r="O268" s="221">
        <v>33</v>
      </c>
      <c r="P268" s="221">
        <v>0.72</v>
      </c>
      <c r="Q268" s="221">
        <v>43.2</v>
      </c>
      <c r="R268" s="207">
        <v>0.23</v>
      </c>
      <c r="S268" s="207">
        <v>13.8</v>
      </c>
      <c r="T268" s="207"/>
      <c r="U268" s="210">
        <v>11</v>
      </c>
      <c r="V268" s="206" t="s">
        <v>279</v>
      </c>
      <c r="W268" s="208"/>
      <c r="X268" s="208"/>
      <c r="Y268" s="206"/>
      <c r="Z268" s="206"/>
      <c r="AA268" s="206" t="s">
        <v>134</v>
      </c>
    </row>
    <row r="269" spans="2:27" s="209" customFormat="1" ht="20.100000000000001" customHeight="1" x14ac:dyDescent="0.2">
      <c r="B269" s="206"/>
      <c r="C269" s="94" t="s">
        <v>850</v>
      </c>
      <c r="D269" s="94" t="s">
        <v>851</v>
      </c>
      <c r="E269" s="126">
        <v>22299</v>
      </c>
      <c r="F269" s="94">
        <v>350353013</v>
      </c>
      <c r="G269" s="94">
        <v>500202890</v>
      </c>
      <c r="H269" s="219">
        <v>44562</v>
      </c>
      <c r="I269" s="219">
        <v>44926</v>
      </c>
      <c r="J269" s="157">
        <v>5.6300000000000003E-2</v>
      </c>
      <c r="K269" s="157">
        <v>2.3E-2</v>
      </c>
      <c r="L269" s="158">
        <v>0.84</v>
      </c>
      <c r="M269" s="158">
        <v>50.4</v>
      </c>
      <c r="N269" s="158">
        <v>0.56000000000000005</v>
      </c>
      <c r="O269" s="158">
        <v>33.6</v>
      </c>
      <c r="P269" s="158">
        <v>0.73</v>
      </c>
      <c r="Q269" s="158">
        <v>43.8</v>
      </c>
      <c r="R269" s="207">
        <v>0.23</v>
      </c>
      <c r="S269" s="207">
        <v>13.8</v>
      </c>
      <c r="T269" s="207">
        <v>1.2</v>
      </c>
      <c r="U269" s="210">
        <v>11</v>
      </c>
      <c r="V269" s="206" t="s">
        <v>535</v>
      </c>
      <c r="W269" s="208"/>
      <c r="X269" s="208"/>
      <c r="Y269" s="206"/>
      <c r="Z269" s="206"/>
      <c r="AA269" s="206" t="s">
        <v>134</v>
      </c>
    </row>
    <row r="270" spans="2:27" s="209" customFormat="1" ht="20.100000000000001" customHeight="1" x14ac:dyDescent="0.2">
      <c r="B270" s="206"/>
      <c r="C270" s="94" t="s">
        <v>265</v>
      </c>
      <c r="D270" s="94" t="s">
        <v>541</v>
      </c>
      <c r="E270" s="126">
        <v>22301</v>
      </c>
      <c r="F270" s="94">
        <v>519246</v>
      </c>
      <c r="G270" s="94">
        <v>460204404</v>
      </c>
      <c r="H270" s="140">
        <v>44805</v>
      </c>
      <c r="I270" s="140">
        <v>44926</v>
      </c>
      <c r="J270" s="148">
        <v>5.5399999999999998E-2</v>
      </c>
      <c r="K270" s="227">
        <v>2.3E-2</v>
      </c>
      <c r="L270" s="224">
        <v>0.83</v>
      </c>
      <c r="M270" s="224">
        <v>49.8</v>
      </c>
      <c r="N270" s="224">
        <v>0.55000000000000004</v>
      </c>
      <c r="O270" s="224">
        <v>33</v>
      </c>
      <c r="P270" s="224">
        <v>0.72</v>
      </c>
      <c r="Q270" s="224">
        <v>43.2</v>
      </c>
      <c r="R270" s="207">
        <v>0.23</v>
      </c>
      <c r="S270" s="207">
        <v>13.8</v>
      </c>
      <c r="T270" s="207"/>
      <c r="U270" s="210">
        <v>11</v>
      </c>
      <c r="V270" s="206" t="s">
        <v>120</v>
      </c>
      <c r="W270" s="208"/>
      <c r="X270" s="208"/>
      <c r="Y270" s="206"/>
      <c r="Z270" s="206"/>
      <c r="AA270" s="207" t="s">
        <v>137</v>
      </c>
    </row>
    <row r="271" spans="2:27" s="209" customFormat="1" ht="20.100000000000001" customHeight="1" x14ac:dyDescent="0.2">
      <c r="B271" s="206"/>
      <c r="C271" s="94" t="s">
        <v>992</v>
      </c>
      <c r="D271" s="94" t="s">
        <v>993</v>
      </c>
      <c r="E271" s="126">
        <v>22303</v>
      </c>
      <c r="F271" s="94">
        <v>27163030</v>
      </c>
      <c r="G271" s="94">
        <v>460211880</v>
      </c>
      <c r="H271" s="140">
        <v>44805</v>
      </c>
      <c r="I271" s="140">
        <v>44926</v>
      </c>
      <c r="J271" s="157">
        <v>5.4600000000000003E-2</v>
      </c>
      <c r="K271" s="227">
        <v>2.3E-2</v>
      </c>
      <c r="L271" s="224">
        <v>0.82</v>
      </c>
      <c r="M271" s="224">
        <v>49.2</v>
      </c>
      <c r="N271" s="224">
        <v>0.55000000000000004</v>
      </c>
      <c r="O271" s="224">
        <v>33</v>
      </c>
      <c r="P271" s="224">
        <v>0.71</v>
      </c>
      <c r="Q271" s="224">
        <v>42.6</v>
      </c>
      <c r="R271" s="207">
        <v>0.23</v>
      </c>
      <c r="S271" s="207">
        <v>13.8</v>
      </c>
      <c r="T271" s="207"/>
      <c r="U271" s="210">
        <v>11</v>
      </c>
      <c r="V271" s="206" t="s">
        <v>120</v>
      </c>
      <c r="W271" s="208" t="s">
        <v>280</v>
      </c>
      <c r="X271" s="219">
        <v>44805</v>
      </c>
      <c r="Y271" s="207">
        <v>37.9</v>
      </c>
      <c r="Z271" s="228">
        <v>3.79</v>
      </c>
      <c r="AA271" s="207" t="s">
        <v>137</v>
      </c>
    </row>
    <row r="272" spans="2:27" s="209" customFormat="1" ht="20.100000000000001" customHeight="1" x14ac:dyDescent="0.2">
      <c r="B272" s="206"/>
      <c r="C272" s="94" t="s">
        <v>620</v>
      </c>
      <c r="D272" s="94" t="s">
        <v>504</v>
      </c>
      <c r="E272" s="126">
        <v>22303</v>
      </c>
      <c r="F272" s="94">
        <v>270790951</v>
      </c>
      <c r="G272" s="94">
        <v>500202550</v>
      </c>
      <c r="H272" s="140">
        <v>44562</v>
      </c>
      <c r="I272" s="140">
        <v>44926</v>
      </c>
      <c r="J272" s="157">
        <v>5.91E-2</v>
      </c>
      <c r="K272" s="157">
        <v>2.3E-2</v>
      </c>
      <c r="L272" s="158">
        <v>0.89</v>
      </c>
      <c r="M272" s="158">
        <v>53.4</v>
      </c>
      <c r="N272" s="158">
        <v>0.59</v>
      </c>
      <c r="O272" s="158">
        <v>35.4</v>
      </c>
      <c r="P272" s="158">
        <v>0.77</v>
      </c>
      <c r="Q272" s="158">
        <v>46.2</v>
      </c>
      <c r="R272" s="207">
        <v>0.23</v>
      </c>
      <c r="S272" s="207">
        <v>13.8</v>
      </c>
      <c r="T272" s="207">
        <v>1.2</v>
      </c>
      <c r="U272" s="210">
        <v>11</v>
      </c>
      <c r="V272" s="206" t="s">
        <v>279</v>
      </c>
      <c r="W272" s="208"/>
      <c r="X272" s="208"/>
      <c r="Y272" s="206"/>
      <c r="Z272" s="206"/>
      <c r="AA272" s="206" t="s">
        <v>137</v>
      </c>
    </row>
    <row r="273" spans="2:27" s="209" customFormat="1" ht="20.100000000000001" customHeight="1" x14ac:dyDescent="0.2">
      <c r="B273" s="206"/>
      <c r="C273" s="94" t="s">
        <v>584</v>
      </c>
      <c r="D273" s="94" t="s">
        <v>828</v>
      </c>
      <c r="E273" s="126">
        <v>22303</v>
      </c>
      <c r="F273" s="94">
        <v>69658118</v>
      </c>
      <c r="G273" s="94">
        <v>462200404</v>
      </c>
      <c r="H273" s="140">
        <v>44805</v>
      </c>
      <c r="I273" s="140">
        <v>44926</v>
      </c>
      <c r="J273" s="157">
        <v>5.4600000000000003E-2</v>
      </c>
      <c r="K273" s="227">
        <v>2.3E-2</v>
      </c>
      <c r="L273" s="224">
        <v>0.82</v>
      </c>
      <c r="M273" s="224">
        <v>49.2</v>
      </c>
      <c r="N273" s="224">
        <v>0.55000000000000004</v>
      </c>
      <c r="O273" s="224">
        <v>33</v>
      </c>
      <c r="P273" s="224">
        <v>0.71</v>
      </c>
      <c r="Q273" s="224">
        <v>42.6</v>
      </c>
      <c r="R273" s="207">
        <v>0.23</v>
      </c>
      <c r="S273" s="207">
        <v>13.8</v>
      </c>
      <c r="T273" s="207"/>
      <c r="U273" s="210">
        <v>11</v>
      </c>
      <c r="V273" s="206" t="s">
        <v>120</v>
      </c>
      <c r="W273" s="208" t="s">
        <v>280</v>
      </c>
      <c r="X273" s="219">
        <v>44805</v>
      </c>
      <c r="Y273" s="207">
        <v>37.9</v>
      </c>
      <c r="Z273" s="228">
        <v>3.79</v>
      </c>
      <c r="AA273" s="207" t="s">
        <v>137</v>
      </c>
    </row>
    <row r="274" spans="2:27" s="209" customFormat="1" ht="20.100000000000001" customHeight="1" x14ac:dyDescent="0.2">
      <c r="B274" s="206"/>
      <c r="C274" s="94" t="s">
        <v>451</v>
      </c>
      <c r="D274" s="94" t="s">
        <v>452</v>
      </c>
      <c r="E274" s="126">
        <v>22303</v>
      </c>
      <c r="F274" s="94">
        <v>63609885</v>
      </c>
      <c r="G274" s="94">
        <v>460202264</v>
      </c>
      <c r="H274" s="140">
        <v>44805</v>
      </c>
      <c r="I274" s="140">
        <v>44926</v>
      </c>
      <c r="J274" s="148">
        <v>5.5399999999999998E-2</v>
      </c>
      <c r="K274" s="227">
        <v>2.3E-2</v>
      </c>
      <c r="L274" s="224">
        <v>0.83</v>
      </c>
      <c r="M274" s="224">
        <v>49.8</v>
      </c>
      <c r="N274" s="224">
        <v>0.55000000000000004</v>
      </c>
      <c r="O274" s="224">
        <v>33</v>
      </c>
      <c r="P274" s="224">
        <v>0.72</v>
      </c>
      <c r="Q274" s="224">
        <v>43.2</v>
      </c>
      <c r="R274" s="207">
        <v>0.23</v>
      </c>
      <c r="S274" s="207">
        <v>13.8</v>
      </c>
      <c r="T274" s="207"/>
      <c r="U274" s="210">
        <v>11</v>
      </c>
      <c r="V274" s="206"/>
      <c r="W274" s="208" t="s">
        <v>280</v>
      </c>
      <c r="X274" s="219">
        <v>44805</v>
      </c>
      <c r="Y274" s="207">
        <v>37.9</v>
      </c>
      <c r="Z274" s="228">
        <v>3.79</v>
      </c>
      <c r="AA274" s="207" t="s">
        <v>137</v>
      </c>
    </row>
    <row r="275" spans="2:27" s="209" customFormat="1" ht="20.100000000000001" customHeight="1" x14ac:dyDescent="0.2">
      <c r="B275" s="206"/>
      <c r="C275" s="94" t="s">
        <v>231</v>
      </c>
      <c r="D275" s="94" t="s">
        <v>351</v>
      </c>
      <c r="E275" s="126">
        <v>22303</v>
      </c>
      <c r="F275" s="94" t="s">
        <v>540</v>
      </c>
      <c r="G275" s="94">
        <v>460201229</v>
      </c>
      <c r="H275" s="140">
        <v>44805</v>
      </c>
      <c r="I275" s="140">
        <v>44926</v>
      </c>
      <c r="J275" s="148">
        <v>5.5399999999999998E-2</v>
      </c>
      <c r="K275" s="227">
        <v>2.3E-2</v>
      </c>
      <c r="L275" s="224">
        <v>0.83</v>
      </c>
      <c r="M275" s="224">
        <v>49.8</v>
      </c>
      <c r="N275" s="224">
        <v>0.55000000000000004</v>
      </c>
      <c r="O275" s="224">
        <v>33</v>
      </c>
      <c r="P275" s="224">
        <v>0.72</v>
      </c>
      <c r="Q275" s="224">
        <v>43.2</v>
      </c>
      <c r="R275" s="207">
        <v>0.23</v>
      </c>
      <c r="S275" s="207">
        <v>13.8</v>
      </c>
      <c r="T275" s="207">
        <v>0.98</v>
      </c>
      <c r="U275" s="210">
        <v>11</v>
      </c>
      <c r="V275" s="206" t="s">
        <v>120</v>
      </c>
      <c r="W275" s="208"/>
      <c r="X275" s="208"/>
      <c r="Y275" s="206"/>
      <c r="Z275" s="206"/>
      <c r="AA275" s="207" t="s">
        <v>137</v>
      </c>
    </row>
    <row r="276" spans="2:27" s="209" customFormat="1" ht="20.100000000000001" customHeight="1" x14ac:dyDescent="0.2">
      <c r="B276" s="206"/>
      <c r="C276" s="94" t="s">
        <v>123</v>
      </c>
      <c r="D276" s="94" t="s">
        <v>515</v>
      </c>
      <c r="E276" s="126">
        <v>22303</v>
      </c>
      <c r="F276" s="94" t="s">
        <v>516</v>
      </c>
      <c r="G276" s="94">
        <v>500200477</v>
      </c>
      <c r="H276" s="140">
        <v>44562</v>
      </c>
      <c r="I276" s="140">
        <v>44926</v>
      </c>
      <c r="J276" s="157">
        <v>5.8400000000000001E-2</v>
      </c>
      <c r="K276" s="157">
        <v>2.3E-2</v>
      </c>
      <c r="L276" s="158">
        <v>0.88</v>
      </c>
      <c r="M276" s="158">
        <v>52.8</v>
      </c>
      <c r="N276" s="158">
        <v>0.57999999999999996</v>
      </c>
      <c r="O276" s="158">
        <v>34.799999999999997</v>
      </c>
      <c r="P276" s="158">
        <v>0.76</v>
      </c>
      <c r="Q276" s="158">
        <v>45.6</v>
      </c>
      <c r="R276" s="207">
        <v>0.23</v>
      </c>
      <c r="S276" s="207">
        <v>13.8</v>
      </c>
      <c r="T276" s="207">
        <v>0.73</v>
      </c>
      <c r="U276" s="210">
        <v>11</v>
      </c>
      <c r="V276" s="206" t="s">
        <v>282</v>
      </c>
      <c r="W276" s="208" t="s">
        <v>280</v>
      </c>
      <c r="X276" s="123">
        <v>44562</v>
      </c>
      <c r="Y276" s="207">
        <v>39.799999999999997</v>
      </c>
      <c r="Z276" s="207">
        <v>3.98</v>
      </c>
      <c r="AA276" s="207" t="s">
        <v>137</v>
      </c>
    </row>
    <row r="277" spans="2:27" s="209" customFormat="1" ht="20.100000000000001" customHeight="1" x14ac:dyDescent="0.2">
      <c r="B277" s="206"/>
      <c r="C277" s="94" t="s">
        <v>512</v>
      </c>
      <c r="D277" s="94" t="s">
        <v>513</v>
      </c>
      <c r="E277" s="126">
        <v>22303</v>
      </c>
      <c r="F277" s="94" t="s">
        <v>514</v>
      </c>
      <c r="G277" s="94">
        <v>460206393</v>
      </c>
      <c r="H277" s="140">
        <v>44805</v>
      </c>
      <c r="I277" s="140">
        <v>44926</v>
      </c>
      <c r="J277" s="148">
        <v>5.5399999999999998E-2</v>
      </c>
      <c r="K277" s="227">
        <v>2.3E-2</v>
      </c>
      <c r="L277" s="224">
        <v>0.83</v>
      </c>
      <c r="M277" s="224">
        <v>49.8</v>
      </c>
      <c r="N277" s="224">
        <v>0.55000000000000004</v>
      </c>
      <c r="O277" s="224">
        <v>33</v>
      </c>
      <c r="P277" s="224">
        <v>0.72</v>
      </c>
      <c r="Q277" s="224">
        <v>43.2</v>
      </c>
      <c r="R277" s="207">
        <v>0.23</v>
      </c>
      <c r="S277" s="207">
        <v>13.8</v>
      </c>
      <c r="T277" s="207">
        <v>0.69</v>
      </c>
      <c r="U277" s="210">
        <v>11</v>
      </c>
      <c r="V277" s="206" t="s">
        <v>120</v>
      </c>
      <c r="W277" s="208"/>
      <c r="X277" s="208"/>
      <c r="Y277" s="206"/>
      <c r="Z277" s="206"/>
      <c r="AA277" s="207" t="s">
        <v>137</v>
      </c>
    </row>
    <row r="278" spans="2:27" s="209" customFormat="1" ht="20.100000000000001" customHeight="1" x14ac:dyDescent="0.2">
      <c r="B278" s="206"/>
      <c r="C278" s="94" t="s">
        <v>702</v>
      </c>
      <c r="D278" s="94" t="s">
        <v>1172</v>
      </c>
      <c r="E278" s="126">
        <v>22305</v>
      </c>
      <c r="F278" s="94">
        <v>46994569</v>
      </c>
      <c r="G278" s="94">
        <v>460210709</v>
      </c>
      <c r="H278" s="140">
        <v>44805</v>
      </c>
      <c r="I278" s="140">
        <v>44926</v>
      </c>
      <c r="J278" s="148">
        <v>5.5399999999999998E-2</v>
      </c>
      <c r="K278" s="227">
        <v>2.3E-2</v>
      </c>
      <c r="L278" s="224">
        <v>0.83</v>
      </c>
      <c r="M278" s="224">
        <v>49.8</v>
      </c>
      <c r="N278" s="224">
        <v>0.55000000000000004</v>
      </c>
      <c r="O278" s="224">
        <v>33</v>
      </c>
      <c r="P278" s="224">
        <v>0.72</v>
      </c>
      <c r="Q278" s="224">
        <v>43.2</v>
      </c>
      <c r="R278" s="207">
        <v>0.23</v>
      </c>
      <c r="S278" s="207">
        <v>13.8</v>
      </c>
      <c r="T278" s="207">
        <v>1.2</v>
      </c>
      <c r="U278" s="210">
        <v>11</v>
      </c>
      <c r="V278" s="206" t="s">
        <v>120</v>
      </c>
      <c r="W278" s="208"/>
      <c r="X278" s="208"/>
      <c r="Y278" s="206"/>
      <c r="Z278" s="206"/>
      <c r="AA278" s="207" t="s">
        <v>137</v>
      </c>
    </row>
    <row r="279" spans="2:27" s="209" customFormat="1" ht="20.100000000000001" customHeight="1" x14ac:dyDescent="0.2">
      <c r="B279" s="206"/>
      <c r="C279" s="94" t="s">
        <v>616</v>
      </c>
      <c r="D279" s="94" t="s">
        <v>617</v>
      </c>
      <c r="E279" s="126">
        <v>22305</v>
      </c>
      <c r="F279" s="94">
        <v>69798110</v>
      </c>
      <c r="G279" s="94">
        <v>460207997</v>
      </c>
      <c r="H279" s="140">
        <v>44562</v>
      </c>
      <c r="I279" s="140">
        <v>44926</v>
      </c>
      <c r="J279" s="157">
        <v>5.7700000000000001E-2</v>
      </c>
      <c r="K279" s="157">
        <v>2.3E-2</v>
      </c>
      <c r="L279" s="158">
        <v>0.87</v>
      </c>
      <c r="M279" s="158">
        <v>52.2</v>
      </c>
      <c r="N279" s="158">
        <v>0.57999999999999996</v>
      </c>
      <c r="O279" s="158">
        <v>34.799999999999997</v>
      </c>
      <c r="P279" s="158">
        <v>0.75</v>
      </c>
      <c r="Q279" s="158">
        <v>45</v>
      </c>
      <c r="R279" s="207">
        <v>0.23</v>
      </c>
      <c r="S279" s="207">
        <v>13.8</v>
      </c>
      <c r="T279" s="207"/>
      <c r="U279" s="210">
        <v>11</v>
      </c>
      <c r="V279" s="206" t="s">
        <v>282</v>
      </c>
      <c r="W279" s="208"/>
      <c r="X279" s="208"/>
      <c r="Y279" s="206"/>
      <c r="Z279" s="206"/>
      <c r="AA279" s="207" t="s">
        <v>137</v>
      </c>
    </row>
    <row r="280" spans="2:27" s="209" customFormat="1" ht="20.100000000000001" customHeight="1" x14ac:dyDescent="0.2">
      <c r="B280" s="206"/>
      <c r="C280" s="94" t="s">
        <v>1049</v>
      </c>
      <c r="D280" s="94" t="s">
        <v>604</v>
      </c>
      <c r="E280" s="126">
        <v>22305</v>
      </c>
      <c r="F280" s="94" t="s">
        <v>238</v>
      </c>
      <c r="G280" s="94">
        <v>460201489</v>
      </c>
      <c r="H280" s="140">
        <v>44805</v>
      </c>
      <c r="I280" s="140">
        <v>44926</v>
      </c>
      <c r="J280" s="148">
        <v>5.5399999999999998E-2</v>
      </c>
      <c r="K280" s="227">
        <v>2.3E-2</v>
      </c>
      <c r="L280" s="224">
        <v>0.83</v>
      </c>
      <c r="M280" s="224">
        <v>49.8</v>
      </c>
      <c r="N280" s="224">
        <v>0.55000000000000004</v>
      </c>
      <c r="O280" s="224">
        <v>33</v>
      </c>
      <c r="P280" s="224">
        <v>0.72</v>
      </c>
      <c r="Q280" s="224">
        <v>43.2</v>
      </c>
      <c r="R280" s="159">
        <v>0.23</v>
      </c>
      <c r="S280" s="159">
        <v>13.8</v>
      </c>
      <c r="T280" s="207"/>
      <c r="U280" s="210">
        <v>11</v>
      </c>
      <c r="V280" s="206" t="s">
        <v>2</v>
      </c>
      <c r="W280" s="208"/>
      <c r="X280" s="208"/>
      <c r="Y280" s="206"/>
      <c r="Z280" s="206"/>
      <c r="AA280" s="207" t="s">
        <v>137</v>
      </c>
    </row>
    <row r="281" spans="2:27" s="209" customFormat="1" ht="20.100000000000001" customHeight="1" x14ac:dyDescent="0.2">
      <c r="B281" s="206"/>
      <c r="C281" s="94" t="s">
        <v>239</v>
      </c>
      <c r="D281" s="94" t="s">
        <v>547</v>
      </c>
      <c r="E281" s="126">
        <v>22305</v>
      </c>
      <c r="F281" s="94" t="s">
        <v>240</v>
      </c>
      <c r="G281" s="94">
        <v>460206587</v>
      </c>
      <c r="H281" s="140">
        <v>44562</v>
      </c>
      <c r="I281" s="140">
        <v>44926</v>
      </c>
      <c r="J281" s="157">
        <v>5.5800000000000002E-2</v>
      </c>
      <c r="K281" s="157">
        <v>2.3E-2</v>
      </c>
      <c r="L281" s="158">
        <v>0.84</v>
      </c>
      <c r="M281" s="158">
        <v>50.4</v>
      </c>
      <c r="N281" s="158">
        <v>0.56000000000000005</v>
      </c>
      <c r="O281" s="158">
        <v>33.6</v>
      </c>
      <c r="P281" s="158">
        <v>0.73</v>
      </c>
      <c r="Q281" s="158">
        <v>43.8</v>
      </c>
      <c r="R281" s="207">
        <v>0.23</v>
      </c>
      <c r="S281" s="207">
        <v>13.8</v>
      </c>
      <c r="T281" s="207">
        <v>0.32722680396557985</v>
      </c>
      <c r="U281" s="210">
        <v>11</v>
      </c>
      <c r="V281" s="206" t="s">
        <v>279</v>
      </c>
      <c r="W281" s="208"/>
      <c r="X281" s="208"/>
      <c r="Y281" s="206"/>
      <c r="Z281" s="206"/>
      <c r="AA281" s="207" t="s">
        <v>137</v>
      </c>
    </row>
    <row r="282" spans="2:27" s="209" customFormat="1" ht="20.100000000000001" customHeight="1" x14ac:dyDescent="0.2">
      <c r="B282" s="206"/>
      <c r="C282" s="94" t="s">
        <v>193</v>
      </c>
      <c r="D282" s="94" t="s">
        <v>194</v>
      </c>
      <c r="E282" s="126">
        <v>22305</v>
      </c>
      <c r="F282" s="94">
        <v>600800030</v>
      </c>
      <c r="G282" s="94">
        <v>460209250</v>
      </c>
      <c r="H282" s="140">
        <v>44805</v>
      </c>
      <c r="I282" s="140">
        <v>44926</v>
      </c>
      <c r="J282" s="148">
        <v>5.5399999999999998E-2</v>
      </c>
      <c r="K282" s="227">
        <v>2.3E-2</v>
      </c>
      <c r="L282" s="224">
        <v>0.83</v>
      </c>
      <c r="M282" s="224">
        <v>49.8</v>
      </c>
      <c r="N282" s="224">
        <v>0.55000000000000004</v>
      </c>
      <c r="O282" s="224">
        <v>33</v>
      </c>
      <c r="P282" s="224">
        <v>0.72</v>
      </c>
      <c r="Q282" s="224">
        <v>43.2</v>
      </c>
      <c r="R282" s="207">
        <v>0.23</v>
      </c>
      <c r="S282" s="207">
        <v>13.8</v>
      </c>
      <c r="T282" s="207">
        <v>0.95</v>
      </c>
      <c r="U282" s="210">
        <v>11</v>
      </c>
      <c r="V282" s="206" t="s">
        <v>120</v>
      </c>
      <c r="W282" s="208"/>
      <c r="X282" s="208"/>
      <c r="Y282" s="206"/>
      <c r="Z282" s="206"/>
      <c r="AA282" s="207" t="s">
        <v>137</v>
      </c>
    </row>
    <row r="283" spans="2:27" s="209" customFormat="1" ht="20.100000000000001" customHeight="1" x14ac:dyDescent="0.2">
      <c r="B283" s="206"/>
      <c r="C283" s="94" t="s">
        <v>1249</v>
      </c>
      <c r="D283" s="94" t="s">
        <v>1250</v>
      </c>
      <c r="E283" s="126">
        <v>22305</v>
      </c>
      <c r="F283" s="94">
        <v>81994557</v>
      </c>
      <c r="G283" s="94">
        <v>460213553</v>
      </c>
      <c r="H283" s="140">
        <v>44835</v>
      </c>
      <c r="I283" s="140">
        <v>44926</v>
      </c>
      <c r="J283" s="148">
        <v>5.5399999999999998E-2</v>
      </c>
      <c r="K283" s="148">
        <v>2.3E-2</v>
      </c>
      <c r="L283" s="122">
        <v>0.83</v>
      </c>
      <c r="M283" s="122">
        <v>49.8</v>
      </c>
      <c r="N283" s="122">
        <v>0.55000000000000004</v>
      </c>
      <c r="O283" s="122">
        <v>33</v>
      </c>
      <c r="P283" s="122">
        <v>0.72</v>
      </c>
      <c r="Q283" s="122">
        <v>43.2</v>
      </c>
      <c r="R283" s="207">
        <v>0.23</v>
      </c>
      <c r="S283" s="207">
        <v>13.8</v>
      </c>
      <c r="T283" s="207">
        <v>0.78</v>
      </c>
      <c r="U283" s="210">
        <v>11</v>
      </c>
      <c r="V283" s="206" t="s">
        <v>120</v>
      </c>
      <c r="W283" s="208"/>
      <c r="X283" s="208"/>
      <c r="Y283" s="206"/>
      <c r="Z283" s="206"/>
      <c r="AA283" s="207" t="s">
        <v>137</v>
      </c>
    </row>
    <row r="284" spans="2:27" s="209" customFormat="1" ht="20.100000000000001" customHeight="1" x14ac:dyDescent="0.2">
      <c r="B284" s="206"/>
      <c r="C284" s="94" t="s">
        <v>543</v>
      </c>
      <c r="D284" s="94" t="s">
        <v>544</v>
      </c>
      <c r="E284" s="126">
        <v>22307</v>
      </c>
      <c r="F284" s="94" t="s">
        <v>545</v>
      </c>
      <c r="G284" s="94">
        <v>460203880</v>
      </c>
      <c r="H284" s="140">
        <v>44805</v>
      </c>
      <c r="I284" s="140">
        <v>44926</v>
      </c>
      <c r="J284" s="148">
        <v>5.5599999999999997E-2</v>
      </c>
      <c r="K284" s="227">
        <v>2.3E-2</v>
      </c>
      <c r="L284" s="224">
        <v>0.83</v>
      </c>
      <c r="M284" s="224">
        <v>49.8</v>
      </c>
      <c r="N284" s="224">
        <v>0.56000000000000005</v>
      </c>
      <c r="O284" s="224">
        <v>33.6</v>
      </c>
      <c r="P284" s="224">
        <v>0.72</v>
      </c>
      <c r="Q284" s="224">
        <v>43.2</v>
      </c>
      <c r="R284" s="207">
        <v>0.23</v>
      </c>
      <c r="S284" s="207">
        <v>13.8</v>
      </c>
      <c r="T284" s="207">
        <v>1.022583762392437</v>
      </c>
      <c r="U284" s="210">
        <v>11</v>
      </c>
      <c r="V284" s="206" t="s">
        <v>120</v>
      </c>
      <c r="W284" s="208"/>
      <c r="X284" s="208"/>
      <c r="Y284" s="206"/>
      <c r="Z284" s="206"/>
      <c r="AA284" s="207" t="s">
        <v>137</v>
      </c>
    </row>
    <row r="285" spans="2:27" s="209" customFormat="1" ht="20.100000000000001" customHeight="1" x14ac:dyDescent="0.2">
      <c r="B285" s="206"/>
      <c r="C285" s="94" t="s">
        <v>242</v>
      </c>
      <c r="D285" s="94" t="s">
        <v>472</v>
      </c>
      <c r="E285" s="126">
        <v>22307</v>
      </c>
      <c r="F285" s="94" t="s">
        <v>243</v>
      </c>
      <c r="G285" s="94">
        <v>460205212</v>
      </c>
      <c r="H285" s="140">
        <v>44805</v>
      </c>
      <c r="I285" s="140">
        <v>44926</v>
      </c>
      <c r="J285" s="148">
        <v>5.5399999999999998E-2</v>
      </c>
      <c r="K285" s="227">
        <v>2.3E-2</v>
      </c>
      <c r="L285" s="224">
        <v>0.83</v>
      </c>
      <c r="M285" s="224">
        <v>49.8</v>
      </c>
      <c r="N285" s="224">
        <v>0.55000000000000004</v>
      </c>
      <c r="O285" s="224">
        <v>33</v>
      </c>
      <c r="P285" s="224">
        <v>0.72</v>
      </c>
      <c r="Q285" s="224">
        <v>43.2</v>
      </c>
      <c r="R285" s="207">
        <v>0.23</v>
      </c>
      <c r="S285" s="207">
        <v>13.8</v>
      </c>
      <c r="T285" s="207">
        <v>1.2</v>
      </c>
      <c r="U285" s="210">
        <v>11</v>
      </c>
      <c r="V285" s="206" t="s">
        <v>120</v>
      </c>
      <c r="W285" s="208"/>
      <c r="X285" s="208"/>
      <c r="Y285" s="206"/>
      <c r="Z285" s="206"/>
      <c r="AA285" s="207" t="s">
        <v>137</v>
      </c>
    </row>
    <row r="286" spans="2:27" s="209" customFormat="1" ht="20.100000000000001" customHeight="1" x14ac:dyDescent="0.2">
      <c r="B286" s="206"/>
      <c r="C286" s="94" t="s">
        <v>244</v>
      </c>
      <c r="D286" s="94" t="s">
        <v>245</v>
      </c>
      <c r="E286" s="126">
        <v>22307</v>
      </c>
      <c r="F286" s="94" t="s">
        <v>246</v>
      </c>
      <c r="G286" s="94">
        <v>460207895</v>
      </c>
      <c r="H286" s="140">
        <v>44805</v>
      </c>
      <c r="I286" s="140">
        <v>44926</v>
      </c>
      <c r="J286" s="148">
        <v>5.5599999999999997E-2</v>
      </c>
      <c r="K286" s="227">
        <v>2.3E-2</v>
      </c>
      <c r="L286" s="224">
        <v>0.83</v>
      </c>
      <c r="M286" s="224">
        <v>49.8</v>
      </c>
      <c r="N286" s="224">
        <v>0.56000000000000005</v>
      </c>
      <c r="O286" s="224">
        <v>33.6</v>
      </c>
      <c r="P286" s="224">
        <v>0.72</v>
      </c>
      <c r="Q286" s="224">
        <v>43.2</v>
      </c>
      <c r="R286" s="207">
        <v>0.23</v>
      </c>
      <c r="S286" s="207">
        <v>13.8</v>
      </c>
      <c r="T286" s="207">
        <v>0.54</v>
      </c>
      <c r="U286" s="210">
        <v>11</v>
      </c>
      <c r="V286" s="206" t="s">
        <v>120</v>
      </c>
      <c r="W286" s="208"/>
      <c r="X286" s="208"/>
      <c r="Y286" s="206"/>
      <c r="Z286" s="206"/>
      <c r="AA286" s="207" t="s">
        <v>137</v>
      </c>
    </row>
    <row r="287" spans="2:27" s="209" customFormat="1" ht="20.100000000000001" customHeight="1" x14ac:dyDescent="0.2">
      <c r="B287" s="206"/>
      <c r="C287" s="94" t="s">
        <v>340</v>
      </c>
      <c r="D287" s="94" t="s">
        <v>102</v>
      </c>
      <c r="E287" s="126">
        <v>22307</v>
      </c>
      <c r="F287" s="94">
        <v>61137400</v>
      </c>
      <c r="G287" s="94">
        <v>460208681</v>
      </c>
      <c r="H287" s="140">
        <v>44652</v>
      </c>
      <c r="I287" s="140">
        <v>44804</v>
      </c>
      <c r="J287" s="90">
        <v>5.0900000000000001E-2</v>
      </c>
      <c r="K287" s="90">
        <v>2.3E-2</v>
      </c>
      <c r="L287" s="207">
        <v>0.76</v>
      </c>
      <c r="M287" s="207">
        <v>45.6</v>
      </c>
      <c r="N287" s="207">
        <v>0.51</v>
      </c>
      <c r="O287" s="207">
        <v>30.6</v>
      </c>
      <c r="P287" s="207">
        <v>0.66</v>
      </c>
      <c r="Q287" s="207">
        <v>39.6</v>
      </c>
      <c r="R287" s="207">
        <v>0.23</v>
      </c>
      <c r="S287" s="207">
        <v>13.8</v>
      </c>
      <c r="T287" s="207">
        <v>1.2</v>
      </c>
      <c r="U287" s="210">
        <v>11</v>
      </c>
      <c r="V287" s="206"/>
      <c r="W287" s="208"/>
      <c r="X287" s="208"/>
      <c r="Y287" s="206"/>
      <c r="Z287" s="206"/>
      <c r="AA287" s="207" t="s">
        <v>137</v>
      </c>
    </row>
    <row r="288" spans="2:27" s="209" customFormat="1" ht="20.100000000000001" customHeight="1" x14ac:dyDescent="0.2">
      <c r="B288" s="206"/>
      <c r="C288" s="94" t="s">
        <v>707</v>
      </c>
      <c r="D288" s="94" t="s">
        <v>706</v>
      </c>
      <c r="E288" s="126">
        <v>22309</v>
      </c>
      <c r="F288" s="94">
        <v>524795590</v>
      </c>
      <c r="G288" s="94">
        <v>460207009</v>
      </c>
      <c r="H288" s="140">
        <v>44805</v>
      </c>
      <c r="I288" s="140">
        <v>44926</v>
      </c>
      <c r="J288" s="148">
        <v>5.5399999999999998E-2</v>
      </c>
      <c r="K288" s="227">
        <v>2.3E-2</v>
      </c>
      <c r="L288" s="224">
        <v>0.83</v>
      </c>
      <c r="M288" s="224">
        <v>49.8</v>
      </c>
      <c r="N288" s="224">
        <v>0.55000000000000004</v>
      </c>
      <c r="O288" s="224">
        <v>33</v>
      </c>
      <c r="P288" s="224">
        <v>0.72</v>
      </c>
      <c r="Q288" s="224">
        <v>43.2</v>
      </c>
      <c r="R288" s="207">
        <v>0.23</v>
      </c>
      <c r="S288" s="207">
        <v>13.8</v>
      </c>
      <c r="T288" s="207">
        <v>1</v>
      </c>
      <c r="U288" s="210">
        <v>11</v>
      </c>
      <c r="V288" s="206" t="s">
        <v>120</v>
      </c>
      <c r="W288" s="208" t="s">
        <v>280</v>
      </c>
      <c r="X288" s="219">
        <v>44805</v>
      </c>
      <c r="Y288" s="207">
        <v>37.9</v>
      </c>
      <c r="Z288" s="228">
        <v>3.79</v>
      </c>
      <c r="AA288" s="206" t="s">
        <v>137</v>
      </c>
    </row>
    <row r="289" spans="2:27" s="209" customFormat="1" ht="20.100000000000001" customHeight="1" x14ac:dyDescent="0.2">
      <c r="B289" s="206"/>
      <c r="C289" s="94" t="s">
        <v>440</v>
      </c>
      <c r="D289" s="94" t="s">
        <v>997</v>
      </c>
      <c r="E289" s="126">
        <v>22309</v>
      </c>
      <c r="F289" s="94">
        <v>63128560</v>
      </c>
      <c r="G289" s="94">
        <v>460208180</v>
      </c>
      <c r="H289" s="140">
        <v>44805</v>
      </c>
      <c r="I289" s="140">
        <v>44926</v>
      </c>
      <c r="J289" s="148">
        <v>5.5899999999999998E-2</v>
      </c>
      <c r="K289" s="227">
        <v>2.3E-2</v>
      </c>
      <c r="L289" s="224">
        <v>0.83</v>
      </c>
      <c r="M289" s="224">
        <v>49.8</v>
      </c>
      <c r="N289" s="224">
        <v>0.55000000000000004</v>
      </c>
      <c r="O289" s="224">
        <v>33</v>
      </c>
      <c r="P289" s="224">
        <v>0.72</v>
      </c>
      <c r="Q289" s="224">
        <v>43.2</v>
      </c>
      <c r="R289" s="207">
        <v>0.23</v>
      </c>
      <c r="S289" s="207">
        <v>13.8</v>
      </c>
      <c r="T289" s="207">
        <v>1.2</v>
      </c>
      <c r="U289" s="210">
        <v>11</v>
      </c>
      <c r="V289" s="206" t="s">
        <v>120</v>
      </c>
      <c r="W289" s="208"/>
      <c r="X289" s="208"/>
      <c r="Y289" s="206"/>
      <c r="Z289" s="206"/>
      <c r="AA289" s="207" t="s">
        <v>137</v>
      </c>
    </row>
    <row r="290" spans="2:27" s="209" customFormat="1" ht="20.100000000000001" customHeight="1" x14ac:dyDescent="0.2">
      <c r="B290" s="206"/>
      <c r="C290" s="94" t="s">
        <v>198</v>
      </c>
      <c r="D290" s="94" t="s">
        <v>248</v>
      </c>
      <c r="E290" s="126">
        <v>22309</v>
      </c>
      <c r="F290" s="94" t="s">
        <v>249</v>
      </c>
      <c r="G290" s="94">
        <v>460201092</v>
      </c>
      <c r="H290" s="140">
        <v>44805</v>
      </c>
      <c r="I290" s="140">
        <v>44926</v>
      </c>
      <c r="J290" s="148">
        <v>5.74E-2</v>
      </c>
      <c r="K290" s="227">
        <v>2.3E-2</v>
      </c>
      <c r="L290" s="224">
        <v>0.86</v>
      </c>
      <c r="M290" s="224">
        <v>51.6</v>
      </c>
      <c r="N290" s="224">
        <v>0.56999999999999995</v>
      </c>
      <c r="O290" s="224">
        <v>33</v>
      </c>
      <c r="P290" s="224">
        <v>0.74</v>
      </c>
      <c r="Q290" s="224">
        <v>44.4</v>
      </c>
      <c r="R290" s="207">
        <v>0.23</v>
      </c>
      <c r="S290" s="207">
        <v>13.8</v>
      </c>
      <c r="T290" s="207">
        <v>1.2</v>
      </c>
      <c r="U290" s="210">
        <v>11</v>
      </c>
      <c r="V290" s="206" t="s">
        <v>120</v>
      </c>
      <c r="W290" s="208"/>
      <c r="X290" s="208"/>
      <c r="Y290" s="206"/>
      <c r="Z290" s="206"/>
      <c r="AA290" s="207" t="s">
        <v>137</v>
      </c>
    </row>
    <row r="291" spans="2:27" s="209" customFormat="1" ht="20.100000000000001" customHeight="1" x14ac:dyDescent="0.2">
      <c r="B291" s="206"/>
      <c r="C291" s="94" t="s">
        <v>250</v>
      </c>
      <c r="D291" s="94" t="s">
        <v>286</v>
      </c>
      <c r="E291" s="126">
        <v>22309</v>
      </c>
      <c r="F291" s="94">
        <v>65039660</v>
      </c>
      <c r="G291" s="94">
        <v>460207430</v>
      </c>
      <c r="H291" s="140">
        <v>44805</v>
      </c>
      <c r="I291" s="140">
        <v>44926</v>
      </c>
      <c r="J291" s="148">
        <v>5.5399999999999998E-2</v>
      </c>
      <c r="K291" s="227">
        <v>2.3E-2</v>
      </c>
      <c r="L291" s="224">
        <v>0.83</v>
      </c>
      <c r="M291" s="224">
        <v>49.8</v>
      </c>
      <c r="N291" s="224">
        <v>0.55000000000000004</v>
      </c>
      <c r="O291" s="224">
        <v>33</v>
      </c>
      <c r="P291" s="224">
        <v>0.72</v>
      </c>
      <c r="Q291" s="224">
        <v>43.2</v>
      </c>
      <c r="R291" s="207">
        <v>0.23</v>
      </c>
      <c r="S291" s="207">
        <v>13.8</v>
      </c>
      <c r="T291" s="207">
        <v>1.29</v>
      </c>
      <c r="U291" s="210">
        <v>11</v>
      </c>
      <c r="V291" s="206" t="s">
        <v>120</v>
      </c>
      <c r="W291" s="208"/>
      <c r="X291" s="208"/>
      <c r="Y291" s="206"/>
      <c r="Z291" s="206"/>
      <c r="AA291" s="207" t="s">
        <v>137</v>
      </c>
    </row>
    <row r="292" spans="2:27" s="206" customFormat="1" ht="16.350000000000001" customHeight="1" x14ac:dyDescent="0.2">
      <c r="C292" s="262" t="s">
        <v>1152</v>
      </c>
      <c r="D292" s="262" t="s">
        <v>1153</v>
      </c>
      <c r="E292" s="262">
        <v>22335</v>
      </c>
      <c r="F292" s="262">
        <v>53008596</v>
      </c>
      <c r="G292" s="262">
        <v>460212767</v>
      </c>
      <c r="H292" s="229">
        <v>44805</v>
      </c>
      <c r="I292" s="229">
        <v>44926</v>
      </c>
      <c r="J292" s="148">
        <v>5.67E-2</v>
      </c>
      <c r="K292" s="148">
        <v>2.3E-2</v>
      </c>
      <c r="L292" s="224">
        <v>0.85</v>
      </c>
      <c r="M292" s="224">
        <v>51</v>
      </c>
      <c r="N292" s="122">
        <v>0.56999999999999995</v>
      </c>
      <c r="O292" s="122">
        <v>34.199999999999996</v>
      </c>
      <c r="P292" s="122">
        <v>0.74</v>
      </c>
      <c r="Q292" s="122">
        <v>44.4</v>
      </c>
      <c r="R292" s="125">
        <v>0.23</v>
      </c>
      <c r="S292" s="125">
        <v>13.8</v>
      </c>
      <c r="T292" s="207"/>
      <c r="U292" s="210">
        <v>11</v>
      </c>
      <c r="V292" s="206" t="s">
        <v>120</v>
      </c>
      <c r="W292" s="208"/>
      <c r="X292" s="208"/>
      <c r="AA292" s="207" t="s">
        <v>137</v>
      </c>
    </row>
    <row r="293" spans="2:27" s="206" customFormat="1" ht="20.100000000000001" customHeight="1" x14ac:dyDescent="0.2">
      <c r="C293" s="94" t="s">
        <v>64</v>
      </c>
      <c r="D293" s="94" t="s">
        <v>1181</v>
      </c>
      <c r="E293" s="126">
        <v>22335</v>
      </c>
      <c r="F293" s="94">
        <v>80007760</v>
      </c>
      <c r="G293" s="94">
        <v>460205655</v>
      </c>
      <c r="H293" s="140">
        <v>44805</v>
      </c>
      <c r="I293" s="140">
        <v>44926</v>
      </c>
      <c r="J293" s="148">
        <v>5.5399999999999998E-2</v>
      </c>
      <c r="K293" s="227">
        <v>2.3E-2</v>
      </c>
      <c r="L293" s="224">
        <v>0.83</v>
      </c>
      <c r="M293" s="224">
        <v>49.8</v>
      </c>
      <c r="N293" s="224">
        <v>0.55000000000000004</v>
      </c>
      <c r="O293" s="224">
        <v>33</v>
      </c>
      <c r="P293" s="224">
        <v>0.72</v>
      </c>
      <c r="Q293" s="224">
        <v>43.2</v>
      </c>
      <c r="R293" s="207">
        <v>0.23</v>
      </c>
      <c r="S293" s="207">
        <v>13.8</v>
      </c>
      <c r="T293" s="207">
        <v>1.1100000000000001</v>
      </c>
      <c r="U293" s="210">
        <v>11</v>
      </c>
      <c r="V293" s="206" t="s">
        <v>682</v>
      </c>
      <c r="W293" s="208"/>
      <c r="X293" s="208"/>
      <c r="AA293" s="206" t="s">
        <v>137</v>
      </c>
    </row>
    <row r="294" spans="2:27" s="209" customFormat="1" ht="20.100000000000001" customHeight="1" x14ac:dyDescent="0.2">
      <c r="B294" s="206"/>
      <c r="C294" s="94" t="s">
        <v>287</v>
      </c>
      <c r="D294" s="94" t="s">
        <v>288</v>
      </c>
      <c r="E294" s="126">
        <v>22335</v>
      </c>
      <c r="F294" s="94" t="s">
        <v>289</v>
      </c>
      <c r="G294" s="94">
        <v>460202004</v>
      </c>
      <c r="H294" s="140">
        <v>44805</v>
      </c>
      <c r="I294" s="140">
        <v>44926</v>
      </c>
      <c r="J294" s="148">
        <v>5.5399999999999998E-2</v>
      </c>
      <c r="K294" s="227">
        <v>2.3E-2</v>
      </c>
      <c r="L294" s="224">
        <v>0.83</v>
      </c>
      <c r="M294" s="224">
        <v>49.8</v>
      </c>
      <c r="N294" s="224">
        <v>0.55000000000000004</v>
      </c>
      <c r="O294" s="224">
        <v>33</v>
      </c>
      <c r="P294" s="224">
        <v>0.72</v>
      </c>
      <c r="Q294" s="224">
        <v>43.2</v>
      </c>
      <c r="R294" s="207">
        <v>0.23</v>
      </c>
      <c r="S294" s="207">
        <v>13.8</v>
      </c>
      <c r="T294" s="207">
        <v>0.95611581783692867</v>
      </c>
      <c r="U294" s="210">
        <v>11</v>
      </c>
      <c r="V294" s="206" t="s">
        <v>120</v>
      </c>
      <c r="W294" s="208"/>
      <c r="X294" s="208"/>
      <c r="Y294" s="206"/>
      <c r="Z294" s="206"/>
      <c r="AA294" s="207" t="s">
        <v>137</v>
      </c>
    </row>
    <row r="295" spans="2:27" s="209" customFormat="1" ht="20.100000000000001" customHeight="1" x14ac:dyDescent="0.2">
      <c r="B295" s="206"/>
      <c r="C295" s="94" t="s">
        <v>989</v>
      </c>
      <c r="D295" s="94" t="s">
        <v>290</v>
      </c>
      <c r="E295" s="126">
        <v>22335</v>
      </c>
      <c r="F295" s="94" t="s">
        <v>291</v>
      </c>
      <c r="G295" s="94">
        <v>460211993</v>
      </c>
      <c r="H295" s="140">
        <v>44805</v>
      </c>
      <c r="I295" s="140">
        <v>44926</v>
      </c>
      <c r="J295" s="148">
        <v>5.5399999999999998E-2</v>
      </c>
      <c r="K295" s="227">
        <v>2.3E-2</v>
      </c>
      <c r="L295" s="224">
        <v>0.83</v>
      </c>
      <c r="M295" s="224">
        <v>49.8</v>
      </c>
      <c r="N295" s="224">
        <v>0.55000000000000004</v>
      </c>
      <c r="O295" s="224">
        <v>33</v>
      </c>
      <c r="P295" s="224">
        <v>0.72</v>
      </c>
      <c r="Q295" s="224">
        <v>43.2</v>
      </c>
      <c r="R295" s="207">
        <v>0.23</v>
      </c>
      <c r="S295" s="207">
        <v>13.8</v>
      </c>
      <c r="T295" s="207">
        <v>1.2</v>
      </c>
      <c r="U295" s="210">
        <v>11</v>
      </c>
      <c r="V295" s="206" t="s">
        <v>120</v>
      </c>
      <c r="W295" s="208"/>
      <c r="X295" s="208"/>
      <c r="Y295" s="206"/>
      <c r="Z295" s="206"/>
      <c r="AA295" s="207" t="s">
        <v>137</v>
      </c>
    </row>
    <row r="296" spans="2:27" s="209" customFormat="1" ht="20.100000000000001" customHeight="1" x14ac:dyDescent="0.2">
      <c r="B296" s="206"/>
      <c r="C296" s="94" t="s">
        <v>292</v>
      </c>
      <c r="D296" s="94" t="s">
        <v>293</v>
      </c>
      <c r="E296" s="126">
        <v>22335</v>
      </c>
      <c r="F296" s="94" t="s">
        <v>294</v>
      </c>
      <c r="G296" s="94">
        <v>460201560</v>
      </c>
      <c r="H296" s="140">
        <v>44805</v>
      </c>
      <c r="I296" s="140">
        <v>44926</v>
      </c>
      <c r="J296" s="148">
        <v>5.5599999999999997E-2</v>
      </c>
      <c r="K296" s="227">
        <v>2.3E-2</v>
      </c>
      <c r="L296" s="224">
        <v>0.83</v>
      </c>
      <c r="M296" s="224">
        <v>49.8</v>
      </c>
      <c r="N296" s="224">
        <v>0.56000000000000005</v>
      </c>
      <c r="O296" s="224">
        <v>33.6</v>
      </c>
      <c r="P296" s="224">
        <v>0.72</v>
      </c>
      <c r="Q296" s="224">
        <v>43.2</v>
      </c>
      <c r="R296" s="207">
        <v>0.23</v>
      </c>
      <c r="S296" s="207">
        <v>13.8</v>
      </c>
      <c r="T296" s="207">
        <v>1.022583762392437</v>
      </c>
      <c r="U296" s="210">
        <v>11</v>
      </c>
      <c r="V296" s="206" t="s">
        <v>120</v>
      </c>
      <c r="W296" s="208"/>
      <c r="X296" s="208"/>
      <c r="Y296" s="206"/>
      <c r="Z296" s="206"/>
      <c r="AA296" s="207" t="s">
        <v>137</v>
      </c>
    </row>
    <row r="297" spans="2:27" s="209" customFormat="1" ht="20.100000000000001" customHeight="1" x14ac:dyDescent="0.2">
      <c r="B297" s="206"/>
      <c r="C297" s="94" t="s">
        <v>118</v>
      </c>
      <c r="D297" s="94" t="s">
        <v>551</v>
      </c>
      <c r="E297" s="126">
        <v>22335</v>
      </c>
      <c r="F297" s="94" t="s">
        <v>552</v>
      </c>
      <c r="G297" s="94">
        <v>460206736</v>
      </c>
      <c r="H297" s="140">
        <v>44562</v>
      </c>
      <c r="I297" s="140">
        <v>44926</v>
      </c>
      <c r="J297" s="157">
        <v>5.6000000000000001E-2</v>
      </c>
      <c r="K297" s="157">
        <v>2.3E-2</v>
      </c>
      <c r="L297" s="158">
        <v>0.84</v>
      </c>
      <c r="M297" s="158">
        <v>50.4</v>
      </c>
      <c r="N297" s="158">
        <v>0.56000000000000005</v>
      </c>
      <c r="O297" s="158">
        <v>33.6</v>
      </c>
      <c r="P297" s="158">
        <v>0.73</v>
      </c>
      <c r="Q297" s="158">
        <v>43.8</v>
      </c>
      <c r="R297" s="207">
        <v>0.23</v>
      </c>
      <c r="S297" s="207">
        <v>13.8</v>
      </c>
      <c r="T297" s="207">
        <v>0.94077706140104211</v>
      </c>
      <c r="U297" s="210">
        <v>11</v>
      </c>
      <c r="V297" s="206" t="s">
        <v>279</v>
      </c>
      <c r="W297" s="208"/>
      <c r="X297" s="208"/>
      <c r="Y297" s="206"/>
      <c r="Z297" s="206"/>
      <c r="AA297" s="207" t="s">
        <v>137</v>
      </c>
    </row>
    <row r="298" spans="2:27" s="209" customFormat="1" ht="20.100000000000001" customHeight="1" x14ac:dyDescent="0.2">
      <c r="B298" s="206"/>
      <c r="C298" s="94" t="s">
        <v>217</v>
      </c>
      <c r="D298" s="94" t="s">
        <v>716</v>
      </c>
      <c r="E298" s="126">
        <v>22335</v>
      </c>
      <c r="F298" s="94">
        <v>5332281400</v>
      </c>
      <c r="G298" s="94">
        <v>460209717</v>
      </c>
      <c r="H298" s="140">
        <v>44562</v>
      </c>
      <c r="I298" s="140">
        <v>44926</v>
      </c>
      <c r="J298" s="157">
        <v>5.4899999999999997E-2</v>
      </c>
      <c r="K298" s="157">
        <v>2.3E-2</v>
      </c>
      <c r="L298" s="158">
        <v>0.82</v>
      </c>
      <c r="M298" s="158">
        <v>49.2</v>
      </c>
      <c r="N298" s="158">
        <v>0.55000000000000004</v>
      </c>
      <c r="O298" s="158">
        <v>33</v>
      </c>
      <c r="P298" s="158">
        <v>0.71</v>
      </c>
      <c r="Q298" s="158">
        <v>42.6</v>
      </c>
      <c r="R298" s="207">
        <v>0.23</v>
      </c>
      <c r="S298" s="207">
        <v>13.8</v>
      </c>
      <c r="T298" s="207">
        <v>0.66979236436704626</v>
      </c>
      <c r="U298" s="210">
        <v>11</v>
      </c>
      <c r="V298" s="206" t="s">
        <v>279</v>
      </c>
      <c r="W298" s="208"/>
      <c r="X298" s="208"/>
      <c r="Y298" s="206"/>
      <c r="Z298" s="206"/>
      <c r="AA298" s="207" t="s">
        <v>137</v>
      </c>
    </row>
    <row r="299" spans="2:27" s="209" customFormat="1" ht="20.100000000000001" customHeight="1" x14ac:dyDescent="0.2">
      <c r="B299" s="206"/>
      <c r="C299" s="94" t="s">
        <v>325</v>
      </c>
      <c r="D299" s="94" t="s">
        <v>591</v>
      </c>
      <c r="E299" s="126">
        <v>22337</v>
      </c>
      <c r="F299" s="94">
        <v>67998142</v>
      </c>
      <c r="G299" s="94">
        <v>460208727</v>
      </c>
      <c r="H299" s="140">
        <v>44805</v>
      </c>
      <c r="I299" s="140">
        <v>44926</v>
      </c>
      <c r="J299" s="148">
        <v>5.5399999999999998E-2</v>
      </c>
      <c r="K299" s="227">
        <v>2.3E-2</v>
      </c>
      <c r="L299" s="224">
        <v>0.83</v>
      </c>
      <c r="M299" s="224">
        <v>49.8</v>
      </c>
      <c r="N299" s="224">
        <v>0.55000000000000004</v>
      </c>
      <c r="O299" s="224">
        <v>33</v>
      </c>
      <c r="P299" s="224">
        <v>0.72</v>
      </c>
      <c r="Q299" s="224">
        <v>43.2</v>
      </c>
      <c r="R299" s="207">
        <v>0.23</v>
      </c>
      <c r="S299" s="207">
        <v>13.8</v>
      </c>
      <c r="T299" s="207">
        <v>1.2</v>
      </c>
      <c r="U299" s="210">
        <v>11</v>
      </c>
      <c r="V299" s="206" t="s">
        <v>120</v>
      </c>
      <c r="W299" s="208"/>
      <c r="X299" s="208"/>
      <c r="Y299" s="206"/>
      <c r="Z299" s="206"/>
      <c r="AA299" s="207" t="s">
        <v>137</v>
      </c>
    </row>
    <row r="300" spans="2:27" s="209" customFormat="1" ht="20.100000000000001" customHeight="1" x14ac:dyDescent="0.2">
      <c r="B300" s="206"/>
      <c r="C300" s="94" t="s">
        <v>585</v>
      </c>
      <c r="D300" s="94" t="s">
        <v>586</v>
      </c>
      <c r="E300" s="126">
        <v>22337</v>
      </c>
      <c r="F300" s="94">
        <v>50016311</v>
      </c>
      <c r="G300" s="94">
        <v>462200335</v>
      </c>
      <c r="H300" s="140">
        <v>44501</v>
      </c>
      <c r="I300" s="140"/>
      <c r="J300" s="154">
        <v>4.82E-2</v>
      </c>
      <c r="K300" s="154">
        <v>2.3E-2</v>
      </c>
      <c r="L300" s="158">
        <v>0.72</v>
      </c>
      <c r="M300" s="158">
        <v>43.2</v>
      </c>
      <c r="N300" s="158">
        <v>0.48</v>
      </c>
      <c r="O300" s="158">
        <v>28.8</v>
      </c>
      <c r="P300" s="158">
        <v>0.63</v>
      </c>
      <c r="Q300" s="158">
        <v>37.799999999999997</v>
      </c>
      <c r="R300" s="207">
        <v>0.23</v>
      </c>
      <c r="S300" s="207">
        <v>13.8</v>
      </c>
      <c r="T300" s="207"/>
      <c r="U300" s="210">
        <v>11</v>
      </c>
      <c r="V300" s="206" t="s">
        <v>120</v>
      </c>
      <c r="W300" s="208"/>
      <c r="X300" s="208"/>
      <c r="Y300" s="206"/>
      <c r="Z300" s="206"/>
      <c r="AA300" s="207" t="s">
        <v>137</v>
      </c>
    </row>
    <row r="301" spans="2:27" s="209" customFormat="1" ht="20.100000000000001" customHeight="1" x14ac:dyDescent="0.2">
      <c r="B301" s="206"/>
      <c r="C301" s="94" t="s">
        <v>52</v>
      </c>
      <c r="D301" s="94" t="s">
        <v>113</v>
      </c>
      <c r="E301" s="126">
        <v>22339</v>
      </c>
      <c r="F301" s="94" t="s">
        <v>53</v>
      </c>
      <c r="G301" s="94">
        <v>500200707</v>
      </c>
      <c r="H301" s="140">
        <v>44805</v>
      </c>
      <c r="I301" s="140">
        <v>44926</v>
      </c>
      <c r="J301" s="148">
        <v>5.5399999999999998E-2</v>
      </c>
      <c r="K301" s="227">
        <v>2.3E-2</v>
      </c>
      <c r="L301" s="224">
        <v>0.83</v>
      </c>
      <c r="M301" s="224">
        <v>49.8</v>
      </c>
      <c r="N301" s="224">
        <v>0.55000000000000004</v>
      </c>
      <c r="O301" s="224">
        <v>33</v>
      </c>
      <c r="P301" s="224">
        <v>0.72</v>
      </c>
      <c r="Q301" s="224">
        <v>43.2</v>
      </c>
      <c r="R301" s="207">
        <v>0.23</v>
      </c>
      <c r="S301" s="207">
        <v>13.8</v>
      </c>
      <c r="T301" s="207"/>
      <c r="U301" s="210">
        <v>11</v>
      </c>
      <c r="V301" s="206" t="s">
        <v>120</v>
      </c>
      <c r="W301" s="208"/>
      <c r="X301" s="208"/>
      <c r="Y301" s="206"/>
      <c r="Z301" s="206"/>
      <c r="AA301" s="207" t="s">
        <v>137</v>
      </c>
    </row>
    <row r="302" spans="2:27" s="209" customFormat="1" ht="20.100000000000001" customHeight="1" x14ac:dyDescent="0.2">
      <c r="B302" s="206"/>
      <c r="C302" s="94" t="s">
        <v>158</v>
      </c>
      <c r="D302" s="94" t="s">
        <v>829</v>
      </c>
      <c r="E302" s="126">
        <v>22359</v>
      </c>
      <c r="F302" s="94" t="s">
        <v>386</v>
      </c>
      <c r="G302" s="94">
        <v>460209089</v>
      </c>
      <c r="H302" s="140">
        <v>44562</v>
      </c>
      <c r="I302" s="140">
        <v>44926</v>
      </c>
      <c r="J302" s="157">
        <v>5.7299999999999997E-2</v>
      </c>
      <c r="K302" s="157">
        <v>2.3E-2</v>
      </c>
      <c r="L302" s="158">
        <v>0.86</v>
      </c>
      <c r="M302" s="158">
        <v>51.6</v>
      </c>
      <c r="N302" s="158">
        <v>0.56999999999999995</v>
      </c>
      <c r="O302" s="158">
        <v>34.200000000000003</v>
      </c>
      <c r="P302" s="158">
        <v>0.74</v>
      </c>
      <c r="Q302" s="158">
        <v>44.4</v>
      </c>
      <c r="R302" s="207">
        <v>0.23</v>
      </c>
      <c r="S302" s="207">
        <v>13.8</v>
      </c>
      <c r="T302" s="207">
        <v>1.2</v>
      </c>
      <c r="U302" s="210">
        <v>11</v>
      </c>
      <c r="V302" s="206" t="s">
        <v>536</v>
      </c>
      <c r="W302" s="208"/>
      <c r="X302" s="208"/>
      <c r="Y302" s="206"/>
      <c r="Z302" s="206"/>
      <c r="AA302" s="206" t="s">
        <v>137</v>
      </c>
    </row>
    <row r="303" spans="2:27" s="209" customFormat="1" ht="20.100000000000001" customHeight="1" x14ac:dyDescent="0.2">
      <c r="B303" s="206"/>
      <c r="C303" s="94" t="s">
        <v>1066</v>
      </c>
      <c r="D303" s="94" t="s">
        <v>1060</v>
      </c>
      <c r="E303" s="126">
        <v>22359</v>
      </c>
      <c r="F303" s="94">
        <v>33464450</v>
      </c>
      <c r="G303" s="94">
        <v>460211915</v>
      </c>
      <c r="H303" s="140">
        <v>44805</v>
      </c>
      <c r="I303" s="140">
        <v>44926</v>
      </c>
      <c r="J303" s="148">
        <v>5.6599999999999998E-2</v>
      </c>
      <c r="K303" s="227">
        <v>2.3E-2</v>
      </c>
      <c r="L303" s="224">
        <v>0.85</v>
      </c>
      <c r="M303" s="224">
        <v>51</v>
      </c>
      <c r="N303" s="224">
        <v>0.56999999999999995</v>
      </c>
      <c r="O303" s="224">
        <v>34.199999999999996</v>
      </c>
      <c r="P303" s="224">
        <v>0.74</v>
      </c>
      <c r="Q303" s="224">
        <v>44.4</v>
      </c>
      <c r="R303" s="207">
        <v>0.23</v>
      </c>
      <c r="S303" s="207">
        <v>13.8</v>
      </c>
      <c r="T303" s="207" t="s">
        <v>1067</v>
      </c>
      <c r="U303" s="210">
        <v>11</v>
      </c>
      <c r="V303" s="206" t="s">
        <v>120</v>
      </c>
      <c r="W303" s="208"/>
      <c r="X303" s="208"/>
      <c r="Y303" s="206"/>
      <c r="Z303" s="206"/>
      <c r="AA303" s="207" t="s">
        <v>137</v>
      </c>
    </row>
    <row r="304" spans="2:27" s="209" customFormat="1" ht="20.100000000000001" customHeight="1" x14ac:dyDescent="0.2">
      <c r="B304" s="206"/>
      <c r="C304" s="94" t="s">
        <v>675</v>
      </c>
      <c r="D304" s="94" t="s">
        <v>676</v>
      </c>
      <c r="E304" s="126">
        <v>22359</v>
      </c>
      <c r="F304" s="94"/>
      <c r="G304" s="94">
        <v>460210333</v>
      </c>
      <c r="H304" s="140">
        <v>44805</v>
      </c>
      <c r="I304" s="140">
        <v>44926</v>
      </c>
      <c r="J304" s="148">
        <v>5.5399999999999998E-2</v>
      </c>
      <c r="K304" s="227">
        <v>2.3E-2</v>
      </c>
      <c r="L304" s="224">
        <v>0.83</v>
      </c>
      <c r="M304" s="224">
        <v>49.8</v>
      </c>
      <c r="N304" s="224">
        <v>0.55000000000000004</v>
      </c>
      <c r="O304" s="224">
        <v>33</v>
      </c>
      <c r="P304" s="224">
        <v>0.72</v>
      </c>
      <c r="Q304" s="224">
        <v>43.2</v>
      </c>
      <c r="R304" s="207">
        <v>0.23</v>
      </c>
      <c r="S304" s="207">
        <v>13.8</v>
      </c>
      <c r="T304" s="207"/>
      <c r="U304" s="210">
        <v>11</v>
      </c>
      <c r="V304" s="206" t="s">
        <v>120</v>
      </c>
      <c r="W304" s="208"/>
      <c r="X304" s="208"/>
      <c r="Y304" s="206"/>
      <c r="Z304" s="206"/>
      <c r="AA304" s="207" t="s">
        <v>137</v>
      </c>
    </row>
    <row r="305" spans="2:27" s="209" customFormat="1" ht="20.100000000000001" customHeight="1" x14ac:dyDescent="0.2">
      <c r="B305" s="206"/>
      <c r="C305" s="94" t="s">
        <v>297</v>
      </c>
      <c r="D305" s="94" t="s">
        <v>465</v>
      </c>
      <c r="E305" s="126">
        <v>22359</v>
      </c>
      <c r="F305" s="94">
        <v>4111990</v>
      </c>
      <c r="G305" s="94">
        <v>460203857</v>
      </c>
      <c r="H305" s="140">
        <v>44805</v>
      </c>
      <c r="I305" s="140">
        <v>44926</v>
      </c>
      <c r="J305" s="148">
        <v>5.5399999999999998E-2</v>
      </c>
      <c r="K305" s="227">
        <v>2.3E-2</v>
      </c>
      <c r="L305" s="224">
        <v>0.83</v>
      </c>
      <c r="M305" s="224">
        <v>49.8</v>
      </c>
      <c r="N305" s="224">
        <v>0.55000000000000004</v>
      </c>
      <c r="O305" s="224">
        <v>33</v>
      </c>
      <c r="P305" s="224">
        <v>0.72</v>
      </c>
      <c r="Q305" s="224">
        <v>43.2</v>
      </c>
      <c r="R305" s="159">
        <v>0.23</v>
      </c>
      <c r="S305" s="159">
        <v>13.8</v>
      </c>
      <c r="T305" s="207">
        <v>1.2</v>
      </c>
      <c r="U305" s="210">
        <v>11</v>
      </c>
      <c r="V305" s="206" t="s">
        <v>682</v>
      </c>
      <c r="W305" s="208"/>
      <c r="X305" s="208"/>
      <c r="Y305" s="206"/>
      <c r="Z305" s="206"/>
      <c r="AA305" s="207" t="s">
        <v>137</v>
      </c>
    </row>
    <row r="306" spans="2:27" s="209" customFormat="1" ht="20.100000000000001" customHeight="1" x14ac:dyDescent="0.2">
      <c r="B306" s="206"/>
      <c r="C306" s="94" t="s">
        <v>341</v>
      </c>
      <c r="D306" s="94" t="s">
        <v>105</v>
      </c>
      <c r="E306" s="126">
        <v>22359</v>
      </c>
      <c r="F306" s="94" t="s">
        <v>247</v>
      </c>
      <c r="G306" s="94">
        <v>460208589</v>
      </c>
      <c r="H306" s="140">
        <v>44652</v>
      </c>
      <c r="I306" s="140">
        <v>44804</v>
      </c>
      <c r="J306" s="90">
        <v>5.0900000000000001E-2</v>
      </c>
      <c r="K306" s="90">
        <v>2.3E-2</v>
      </c>
      <c r="L306" s="207">
        <v>0.76</v>
      </c>
      <c r="M306" s="207">
        <v>45.6</v>
      </c>
      <c r="N306" s="207">
        <v>0.51</v>
      </c>
      <c r="O306" s="207">
        <v>30.6</v>
      </c>
      <c r="P306" s="207">
        <v>0.66</v>
      </c>
      <c r="Q306" s="207">
        <v>39.6</v>
      </c>
      <c r="R306" s="207">
        <v>0.23</v>
      </c>
      <c r="S306" s="207">
        <v>13.8</v>
      </c>
      <c r="T306" s="207">
        <v>1.2</v>
      </c>
      <c r="U306" s="210">
        <v>11</v>
      </c>
      <c r="V306" s="206"/>
      <c r="W306" s="208"/>
      <c r="X306" s="208"/>
      <c r="Y306" s="206"/>
      <c r="Z306" s="206"/>
      <c r="AA306" s="207" t="s">
        <v>137</v>
      </c>
    </row>
    <row r="307" spans="2:27" s="209" customFormat="1" ht="20.100000000000001" customHeight="1" x14ac:dyDescent="0.2">
      <c r="B307" s="206"/>
      <c r="C307" s="94" t="s">
        <v>553</v>
      </c>
      <c r="D307" s="94" t="s">
        <v>429</v>
      </c>
      <c r="E307" s="126">
        <v>22359</v>
      </c>
      <c r="F307" s="94" t="s">
        <v>554</v>
      </c>
      <c r="G307" s="94">
        <v>460209671</v>
      </c>
      <c r="H307" s="140">
        <v>44562</v>
      </c>
      <c r="I307" s="140">
        <v>44926</v>
      </c>
      <c r="J307" s="157">
        <v>5.6300000000000003E-2</v>
      </c>
      <c r="K307" s="157">
        <v>2.3E-2</v>
      </c>
      <c r="L307" s="158">
        <v>0.84</v>
      </c>
      <c r="M307" s="158">
        <v>50.4</v>
      </c>
      <c r="N307" s="158">
        <v>0.56000000000000005</v>
      </c>
      <c r="O307" s="158">
        <v>33.6</v>
      </c>
      <c r="P307" s="158">
        <v>0.73</v>
      </c>
      <c r="Q307" s="158">
        <v>43.8</v>
      </c>
      <c r="R307" s="207">
        <v>0.23</v>
      </c>
      <c r="S307" s="207">
        <v>13.8</v>
      </c>
      <c r="T307" s="207">
        <v>0.59309858218761347</v>
      </c>
      <c r="U307" s="210">
        <v>11</v>
      </c>
      <c r="V307" s="206" t="s">
        <v>282</v>
      </c>
      <c r="W307" s="208"/>
      <c r="X307" s="208"/>
      <c r="Y307" s="206"/>
      <c r="Z307" s="206"/>
      <c r="AA307" s="206" t="s">
        <v>137</v>
      </c>
    </row>
    <row r="308" spans="2:27" s="209" customFormat="1" ht="20.100000000000001" customHeight="1" x14ac:dyDescent="0.2">
      <c r="B308" s="206"/>
      <c r="C308" s="94" t="s">
        <v>954</v>
      </c>
      <c r="D308" s="94" t="s">
        <v>430</v>
      </c>
      <c r="E308" s="126">
        <v>22391</v>
      </c>
      <c r="F308" s="94" t="s">
        <v>650</v>
      </c>
      <c r="G308" s="94">
        <v>460205314</v>
      </c>
      <c r="H308" s="95">
        <v>44562</v>
      </c>
      <c r="I308" s="95">
        <v>44926</v>
      </c>
      <c r="J308" s="154">
        <v>5.7599999999999998E-2</v>
      </c>
      <c r="K308" s="154">
        <v>2.3E-2</v>
      </c>
      <c r="L308" s="133">
        <v>0.86</v>
      </c>
      <c r="M308" s="133">
        <v>51.6</v>
      </c>
      <c r="N308" s="133">
        <v>0.57999999999999996</v>
      </c>
      <c r="O308" s="133">
        <v>34.799999999999997</v>
      </c>
      <c r="P308" s="133">
        <v>0.75</v>
      </c>
      <c r="Q308" s="133">
        <v>45</v>
      </c>
      <c r="R308" s="207">
        <v>0.23</v>
      </c>
      <c r="S308" s="207">
        <v>13.8</v>
      </c>
      <c r="T308" s="207">
        <v>1.2</v>
      </c>
      <c r="U308" s="210">
        <v>11</v>
      </c>
      <c r="V308" s="206" t="s">
        <v>282</v>
      </c>
      <c r="W308" s="208"/>
      <c r="X308" s="208"/>
      <c r="Y308" s="206"/>
      <c r="Z308" s="206"/>
      <c r="AA308" s="206" t="s">
        <v>133</v>
      </c>
    </row>
    <row r="309" spans="2:27" s="209" customFormat="1" ht="20.100000000000001" customHeight="1" x14ac:dyDescent="0.2">
      <c r="B309" s="206"/>
      <c r="C309" s="94" t="s">
        <v>1013</v>
      </c>
      <c r="D309" s="94" t="s">
        <v>431</v>
      </c>
      <c r="E309" s="126">
        <v>22391</v>
      </c>
      <c r="F309" s="94" t="s">
        <v>555</v>
      </c>
      <c r="G309" s="94">
        <v>460209604</v>
      </c>
      <c r="H309" s="219" t="s">
        <v>1243</v>
      </c>
      <c r="I309" s="219" t="s">
        <v>1244</v>
      </c>
      <c r="J309" s="148">
        <v>5.5399999999999998E-2</v>
      </c>
      <c r="K309" s="220">
        <v>2.3E-2</v>
      </c>
      <c r="L309" s="221">
        <v>0.83</v>
      </c>
      <c r="M309" s="221">
        <v>49.8</v>
      </c>
      <c r="N309" s="221">
        <v>0.55000000000000004</v>
      </c>
      <c r="O309" s="221">
        <v>33</v>
      </c>
      <c r="P309" s="221">
        <v>0.72</v>
      </c>
      <c r="Q309" s="221">
        <v>43.2</v>
      </c>
      <c r="R309" s="207">
        <v>0.23</v>
      </c>
      <c r="S309" s="207">
        <v>13.8</v>
      </c>
      <c r="T309" s="207"/>
      <c r="U309" s="210">
        <v>11</v>
      </c>
      <c r="V309" s="206" t="s">
        <v>120</v>
      </c>
      <c r="W309" s="208"/>
      <c r="X309" s="208"/>
      <c r="Y309" s="206"/>
      <c r="Z309" s="206"/>
      <c r="AA309" s="206" t="s">
        <v>133</v>
      </c>
    </row>
    <row r="310" spans="2:27" s="209" customFormat="1" ht="20.100000000000001" customHeight="1" x14ac:dyDescent="0.2">
      <c r="B310" s="206"/>
      <c r="C310" s="276" t="s">
        <v>1199</v>
      </c>
      <c r="D310" s="276" t="s">
        <v>1200</v>
      </c>
      <c r="E310" s="277">
        <v>22393</v>
      </c>
      <c r="F310" s="276">
        <v>30936550</v>
      </c>
      <c r="G310" s="276">
        <v>460213416</v>
      </c>
      <c r="H310" s="219" t="s">
        <v>1243</v>
      </c>
      <c r="I310" s="219" t="s">
        <v>1244</v>
      </c>
      <c r="J310" s="148">
        <v>5.5399999999999998E-2</v>
      </c>
      <c r="K310" s="220">
        <v>2.3E-2</v>
      </c>
      <c r="L310" s="221">
        <v>0.83</v>
      </c>
      <c r="M310" s="221">
        <v>49.8</v>
      </c>
      <c r="N310" s="221">
        <v>0.55000000000000004</v>
      </c>
      <c r="O310" s="221">
        <v>33</v>
      </c>
      <c r="P310" s="221">
        <v>0.72</v>
      </c>
      <c r="Q310" s="221">
        <v>43.2</v>
      </c>
      <c r="R310" s="97">
        <v>0.23</v>
      </c>
      <c r="S310" s="97">
        <v>13.8</v>
      </c>
      <c r="T310" s="207"/>
      <c r="U310" s="210">
        <v>11</v>
      </c>
      <c r="V310" s="206" t="s">
        <v>120</v>
      </c>
      <c r="W310" s="208"/>
      <c r="X310" s="208"/>
      <c r="Y310" s="206"/>
      <c r="Z310" s="206"/>
      <c r="AA310" s="206" t="s">
        <v>133</v>
      </c>
    </row>
    <row r="311" spans="2:27" s="209" customFormat="1" ht="20.100000000000001" customHeight="1" x14ac:dyDescent="0.2">
      <c r="B311" s="206"/>
      <c r="C311" s="280" t="s">
        <v>1196</v>
      </c>
      <c r="D311" s="94" t="s">
        <v>971</v>
      </c>
      <c r="E311" s="126">
        <v>22393</v>
      </c>
      <c r="F311" s="94">
        <v>67585043</v>
      </c>
      <c r="G311" s="94">
        <v>460210048</v>
      </c>
      <c r="H311" s="219">
        <v>44805</v>
      </c>
      <c r="I311" s="219">
        <v>44926</v>
      </c>
      <c r="J311" s="148">
        <v>5.6599999999999998E-2</v>
      </c>
      <c r="K311" s="220">
        <v>2.3E-2</v>
      </c>
      <c r="L311" s="221">
        <v>0.85</v>
      </c>
      <c r="M311" s="221">
        <v>51</v>
      </c>
      <c r="N311" s="221">
        <v>0.56999999999999995</v>
      </c>
      <c r="O311" s="221">
        <v>34.199999999999996</v>
      </c>
      <c r="P311" s="221">
        <v>0.74</v>
      </c>
      <c r="Q311" s="221">
        <v>44.4</v>
      </c>
      <c r="R311" s="207">
        <v>0.23</v>
      </c>
      <c r="S311" s="207">
        <v>13.8</v>
      </c>
      <c r="T311" s="207">
        <v>0.8</v>
      </c>
      <c r="U311" s="210">
        <v>11</v>
      </c>
      <c r="V311" s="206" t="s">
        <v>120</v>
      </c>
      <c r="W311" s="208"/>
      <c r="X311" s="208"/>
      <c r="Y311" s="206"/>
      <c r="Z311" s="206"/>
      <c r="AA311" s="206" t="s">
        <v>133</v>
      </c>
    </row>
    <row r="312" spans="2:27" s="209" customFormat="1" ht="20.100000000000001" customHeight="1" x14ac:dyDescent="0.2">
      <c r="B312" s="206"/>
      <c r="C312" s="94" t="s">
        <v>1242</v>
      </c>
      <c r="D312" s="94" t="s">
        <v>960</v>
      </c>
      <c r="E312" s="126">
        <v>22393</v>
      </c>
      <c r="F312" s="94">
        <v>60906024</v>
      </c>
      <c r="G312" s="94">
        <v>460211802</v>
      </c>
      <c r="H312" s="219">
        <v>44805</v>
      </c>
      <c r="I312" s="219">
        <v>44926</v>
      </c>
      <c r="J312" s="154">
        <v>5.5599999999999997E-2</v>
      </c>
      <c r="K312" s="220">
        <v>2.3E-2</v>
      </c>
      <c r="L312" s="221">
        <v>0.83</v>
      </c>
      <c r="M312" s="221">
        <v>49.8</v>
      </c>
      <c r="N312" s="221">
        <v>0.56000000000000005</v>
      </c>
      <c r="O312" s="221">
        <v>33.6</v>
      </c>
      <c r="P312" s="221">
        <v>0.72</v>
      </c>
      <c r="Q312" s="221">
        <v>43.2</v>
      </c>
      <c r="R312" s="207">
        <v>0.23</v>
      </c>
      <c r="S312" s="207">
        <v>13.8</v>
      </c>
      <c r="T312" s="207">
        <v>1.2</v>
      </c>
      <c r="U312" s="210">
        <v>11</v>
      </c>
      <c r="V312" s="206" t="s">
        <v>120</v>
      </c>
      <c r="W312" s="208"/>
      <c r="X312" s="208"/>
      <c r="Y312" s="206"/>
      <c r="Z312" s="206"/>
      <c r="AA312" s="206" t="s">
        <v>133</v>
      </c>
    </row>
    <row r="313" spans="2:27" s="209" customFormat="1" ht="20.100000000000001" customHeight="1" x14ac:dyDescent="0.2">
      <c r="B313" s="206"/>
      <c r="C313" s="94" t="s">
        <v>962</v>
      </c>
      <c r="D313" s="94" t="s">
        <v>914</v>
      </c>
      <c r="E313" s="126">
        <v>22393</v>
      </c>
      <c r="F313" s="94">
        <v>60906600</v>
      </c>
      <c r="G313" s="94">
        <v>460211904</v>
      </c>
      <c r="H313" s="219" t="s">
        <v>1243</v>
      </c>
      <c r="I313" s="219" t="s">
        <v>1244</v>
      </c>
      <c r="J313" s="148">
        <v>5.5399999999999998E-2</v>
      </c>
      <c r="K313" s="220">
        <v>2.3E-2</v>
      </c>
      <c r="L313" s="221">
        <v>0.83</v>
      </c>
      <c r="M313" s="221">
        <v>49.8</v>
      </c>
      <c r="N313" s="221">
        <v>0.55000000000000004</v>
      </c>
      <c r="O313" s="221">
        <v>33</v>
      </c>
      <c r="P313" s="221">
        <v>0.72</v>
      </c>
      <c r="Q313" s="221">
        <v>43.2</v>
      </c>
      <c r="R313" s="207">
        <v>0.23</v>
      </c>
      <c r="S313" s="207">
        <v>13.8</v>
      </c>
      <c r="T313" s="207">
        <v>1.3</v>
      </c>
      <c r="U313" s="210">
        <v>11</v>
      </c>
      <c r="V313" s="206" t="s">
        <v>120</v>
      </c>
      <c r="W313" s="208"/>
      <c r="X313" s="208"/>
      <c r="Y313" s="206"/>
      <c r="Z313" s="206"/>
      <c r="AA313" s="206" t="s">
        <v>133</v>
      </c>
    </row>
    <row r="314" spans="2:27" s="209" customFormat="1" ht="20.100000000000001" customHeight="1" x14ac:dyDescent="0.2">
      <c r="B314" s="206"/>
      <c r="C314" s="94" t="s">
        <v>1014</v>
      </c>
      <c r="D314" s="94" t="s">
        <v>950</v>
      </c>
      <c r="E314" s="126">
        <v>22393</v>
      </c>
      <c r="F314" s="94">
        <v>226336910</v>
      </c>
      <c r="G314" s="94">
        <v>500201241</v>
      </c>
      <c r="H314" s="95">
        <v>44562</v>
      </c>
      <c r="I314" s="95">
        <v>44926</v>
      </c>
      <c r="J314" s="154">
        <v>5.6300000000000003E-2</v>
      </c>
      <c r="K314" s="154">
        <v>2.3E-2</v>
      </c>
      <c r="L314" s="133">
        <v>0.84</v>
      </c>
      <c r="M314" s="133">
        <v>50.4</v>
      </c>
      <c r="N314" s="133">
        <v>0.56000000000000005</v>
      </c>
      <c r="O314" s="133">
        <v>33.6</v>
      </c>
      <c r="P314" s="133">
        <v>0.73</v>
      </c>
      <c r="Q314" s="133">
        <v>43.8</v>
      </c>
      <c r="R314" s="207">
        <v>0.23</v>
      </c>
      <c r="S314" s="207">
        <v>13.8</v>
      </c>
      <c r="T314" s="207">
        <v>1.2</v>
      </c>
      <c r="U314" s="210">
        <v>11</v>
      </c>
      <c r="V314" s="206" t="s">
        <v>279</v>
      </c>
      <c r="W314" s="208"/>
      <c r="X314" s="208"/>
      <c r="Y314" s="206"/>
      <c r="Z314" s="206"/>
      <c r="AA314" s="206" t="s">
        <v>133</v>
      </c>
    </row>
    <row r="315" spans="2:27" s="209" customFormat="1" ht="20.100000000000001" customHeight="1" x14ac:dyDescent="0.2">
      <c r="B315" s="206"/>
      <c r="C315" s="94" t="s">
        <v>298</v>
      </c>
      <c r="D315" s="94" t="s">
        <v>597</v>
      </c>
      <c r="E315" s="126">
        <v>22393</v>
      </c>
      <c r="F315" s="94" t="s">
        <v>299</v>
      </c>
      <c r="G315" s="94">
        <v>500201764</v>
      </c>
      <c r="H315" s="95">
        <v>44562</v>
      </c>
      <c r="I315" s="95">
        <v>44926</v>
      </c>
      <c r="J315" s="154">
        <v>5.6599999999999998E-2</v>
      </c>
      <c r="K315" s="154">
        <v>2.3E-2</v>
      </c>
      <c r="L315" s="133">
        <v>0.85</v>
      </c>
      <c r="M315" s="133">
        <v>51</v>
      </c>
      <c r="N315" s="133">
        <v>0.56999999999999995</v>
      </c>
      <c r="O315" s="133">
        <v>34.199999999999996</v>
      </c>
      <c r="P315" s="133">
        <v>0.74</v>
      </c>
      <c r="Q315" s="133">
        <v>44.4</v>
      </c>
      <c r="R315" s="207">
        <v>0.23</v>
      </c>
      <c r="S315" s="207">
        <v>13.8</v>
      </c>
      <c r="T315" s="207">
        <v>1.2</v>
      </c>
      <c r="U315" s="210">
        <v>11</v>
      </c>
      <c r="V315" s="206" t="s">
        <v>279</v>
      </c>
      <c r="W315" s="208"/>
      <c r="X315" s="208"/>
      <c r="Y315" s="206"/>
      <c r="Z315" s="206"/>
      <c r="AA315" s="206" t="s">
        <v>133</v>
      </c>
    </row>
    <row r="316" spans="2:27" s="209" customFormat="1" ht="20.100000000000001" customHeight="1" x14ac:dyDescent="0.2">
      <c r="B316" s="206"/>
      <c r="C316" s="94" t="s">
        <v>1015</v>
      </c>
      <c r="D316" s="94" t="s">
        <v>300</v>
      </c>
      <c r="E316" s="126">
        <v>22395</v>
      </c>
      <c r="F316" s="94" t="s">
        <v>301</v>
      </c>
      <c r="G316" s="94">
        <v>460203141</v>
      </c>
      <c r="H316" s="219" t="s">
        <v>1243</v>
      </c>
      <c r="I316" s="219" t="s">
        <v>1244</v>
      </c>
      <c r="J316" s="148">
        <v>5.5399999999999998E-2</v>
      </c>
      <c r="K316" s="220">
        <v>2.3E-2</v>
      </c>
      <c r="L316" s="221">
        <v>0.83</v>
      </c>
      <c r="M316" s="221">
        <v>49.8</v>
      </c>
      <c r="N316" s="221">
        <v>0.55000000000000004</v>
      </c>
      <c r="O316" s="221">
        <v>33</v>
      </c>
      <c r="P316" s="221">
        <v>0.72</v>
      </c>
      <c r="Q316" s="221">
        <v>43.2</v>
      </c>
      <c r="R316" s="207">
        <v>0.23</v>
      </c>
      <c r="S316" s="207">
        <v>13.8</v>
      </c>
      <c r="T316" s="207">
        <v>0.85</v>
      </c>
      <c r="U316" s="210">
        <v>11</v>
      </c>
      <c r="V316" s="206" t="s">
        <v>120</v>
      </c>
      <c r="W316" s="208"/>
      <c r="X316" s="208"/>
      <c r="Y316" s="206"/>
      <c r="Z316" s="206"/>
      <c r="AA316" s="206" t="s">
        <v>133</v>
      </c>
    </row>
    <row r="317" spans="2:27" s="209" customFormat="1" ht="20.100000000000001" customHeight="1" x14ac:dyDescent="0.2">
      <c r="B317" s="206"/>
      <c r="C317" s="94" t="s">
        <v>530</v>
      </c>
      <c r="D317" s="94" t="s">
        <v>436</v>
      </c>
      <c r="E317" s="126">
        <v>22395</v>
      </c>
      <c r="F317" s="94" t="s">
        <v>25</v>
      </c>
      <c r="G317" s="94">
        <v>460200433</v>
      </c>
      <c r="H317" s="219" t="s">
        <v>1243</v>
      </c>
      <c r="I317" s="219" t="s">
        <v>1244</v>
      </c>
      <c r="J317" s="148">
        <v>5.5399999999999998E-2</v>
      </c>
      <c r="K317" s="220">
        <v>2.3E-2</v>
      </c>
      <c r="L317" s="221">
        <v>0.83</v>
      </c>
      <c r="M317" s="221">
        <v>49.8</v>
      </c>
      <c r="N317" s="221">
        <v>0.55000000000000004</v>
      </c>
      <c r="O317" s="221">
        <v>33</v>
      </c>
      <c r="P317" s="221">
        <v>0.72</v>
      </c>
      <c r="Q317" s="221">
        <v>43.2</v>
      </c>
      <c r="R317" s="207">
        <v>0.23</v>
      </c>
      <c r="S317" s="207">
        <v>13.8</v>
      </c>
      <c r="T317" s="207">
        <v>1.1499999999999999</v>
      </c>
      <c r="U317" s="210">
        <v>11</v>
      </c>
      <c r="V317" s="206" t="s">
        <v>2</v>
      </c>
      <c r="W317" s="208"/>
      <c r="X317" s="208"/>
      <c r="Y317" s="206"/>
      <c r="Z317" s="206"/>
      <c r="AA317" s="206" t="s">
        <v>133</v>
      </c>
    </row>
    <row r="318" spans="2:27" s="209" customFormat="1" ht="20.100000000000001" customHeight="1" x14ac:dyDescent="0.2">
      <c r="B318" s="206"/>
      <c r="C318" s="94" t="s">
        <v>1017</v>
      </c>
      <c r="D318" s="94" t="s">
        <v>861</v>
      </c>
      <c r="E318" s="126">
        <v>22397</v>
      </c>
      <c r="F318" s="94" t="s">
        <v>302</v>
      </c>
      <c r="G318" s="94">
        <v>460202195</v>
      </c>
      <c r="H318" s="219" t="s">
        <v>1243</v>
      </c>
      <c r="I318" s="219" t="s">
        <v>1244</v>
      </c>
      <c r="J318" s="148">
        <v>5.5399999999999998E-2</v>
      </c>
      <c r="K318" s="220">
        <v>2.3E-2</v>
      </c>
      <c r="L318" s="221">
        <v>0.83</v>
      </c>
      <c r="M318" s="221">
        <v>49.8</v>
      </c>
      <c r="N318" s="221">
        <v>0.55000000000000004</v>
      </c>
      <c r="O318" s="221">
        <v>33</v>
      </c>
      <c r="P318" s="221">
        <v>0.72</v>
      </c>
      <c r="Q318" s="221">
        <v>43.2</v>
      </c>
      <c r="R318" s="207">
        <v>0.23</v>
      </c>
      <c r="S318" s="207">
        <v>13.8</v>
      </c>
      <c r="T318" s="207"/>
      <c r="U318" s="210">
        <v>11</v>
      </c>
      <c r="V318" s="206" t="s">
        <v>120</v>
      </c>
      <c r="W318" s="208"/>
      <c r="X318" s="208"/>
      <c r="Y318" s="206"/>
      <c r="Z318" s="206"/>
      <c r="AA318" s="206" t="s">
        <v>133</v>
      </c>
    </row>
    <row r="319" spans="2:27" s="209" customFormat="1" ht="20.100000000000001" customHeight="1" x14ac:dyDescent="0.2">
      <c r="B319" s="206"/>
      <c r="C319" s="94" t="s">
        <v>1008</v>
      </c>
      <c r="D319" s="94" t="s">
        <v>26</v>
      </c>
      <c r="E319" s="126">
        <v>22399</v>
      </c>
      <c r="F319" s="94" t="s">
        <v>27</v>
      </c>
      <c r="G319" s="94">
        <v>460210366</v>
      </c>
      <c r="H319" s="219" t="s">
        <v>1243</v>
      </c>
      <c r="I319" s="219" t="s">
        <v>1244</v>
      </c>
      <c r="J319" s="148">
        <v>5.5399999999999998E-2</v>
      </c>
      <c r="K319" s="220">
        <v>2.3E-2</v>
      </c>
      <c r="L319" s="221">
        <v>0.83</v>
      </c>
      <c r="M319" s="221">
        <v>49.8</v>
      </c>
      <c r="N319" s="221">
        <v>0.55000000000000004</v>
      </c>
      <c r="O319" s="221">
        <v>33</v>
      </c>
      <c r="P319" s="221">
        <v>0.72</v>
      </c>
      <c r="Q319" s="221">
        <v>43.2</v>
      </c>
      <c r="R319" s="207">
        <v>0.23</v>
      </c>
      <c r="S319" s="207">
        <v>13.8</v>
      </c>
      <c r="T319" s="207">
        <v>1.2</v>
      </c>
      <c r="U319" s="210">
        <v>11</v>
      </c>
      <c r="V319" s="206" t="s">
        <v>2</v>
      </c>
      <c r="W319" s="208"/>
      <c r="X319" s="208"/>
      <c r="Y319" s="206"/>
      <c r="Z319" s="206"/>
      <c r="AA319" s="206" t="s">
        <v>133</v>
      </c>
    </row>
    <row r="320" spans="2:27" s="209" customFormat="1" ht="20.100000000000001" customHeight="1" x14ac:dyDescent="0.2">
      <c r="B320" s="206"/>
      <c r="C320" s="94" t="s">
        <v>533</v>
      </c>
      <c r="D320" s="94" t="s">
        <v>28</v>
      </c>
      <c r="E320" s="126">
        <v>22399</v>
      </c>
      <c r="F320" s="94">
        <v>60679264</v>
      </c>
      <c r="G320" s="94">
        <v>460208670</v>
      </c>
      <c r="H320" s="219" t="s">
        <v>1243</v>
      </c>
      <c r="I320" s="219" t="s">
        <v>1244</v>
      </c>
      <c r="J320" s="148">
        <v>5.5399999999999998E-2</v>
      </c>
      <c r="K320" s="220">
        <v>2.3E-2</v>
      </c>
      <c r="L320" s="221">
        <v>0.83</v>
      </c>
      <c r="M320" s="221">
        <v>49.8</v>
      </c>
      <c r="N320" s="221">
        <v>0.55000000000000004</v>
      </c>
      <c r="O320" s="221">
        <v>33</v>
      </c>
      <c r="P320" s="221">
        <v>0.72</v>
      </c>
      <c r="Q320" s="221">
        <v>43.2</v>
      </c>
      <c r="R320" s="207">
        <v>0.23</v>
      </c>
      <c r="S320" s="207">
        <v>13.8</v>
      </c>
      <c r="T320" s="207">
        <v>0.85</v>
      </c>
      <c r="U320" s="210">
        <v>11</v>
      </c>
      <c r="V320" s="206" t="s">
        <v>120</v>
      </c>
      <c r="W320" s="208"/>
      <c r="X320" s="208"/>
      <c r="Y320" s="206"/>
      <c r="Z320" s="206"/>
      <c r="AA320" s="206" t="s">
        <v>133</v>
      </c>
    </row>
    <row r="321" spans="2:27" s="209" customFormat="1" ht="20.100000000000001" customHeight="1" x14ac:dyDescent="0.2">
      <c r="B321" s="206"/>
      <c r="C321" s="94" t="s">
        <v>689</v>
      </c>
      <c r="D321" s="94" t="s">
        <v>690</v>
      </c>
      <c r="E321" s="126">
        <v>22399</v>
      </c>
      <c r="F321" s="94">
        <v>60824979</v>
      </c>
      <c r="G321" s="94">
        <v>500202754</v>
      </c>
      <c r="H321" s="95">
        <v>44562</v>
      </c>
      <c r="I321" s="95">
        <v>44926</v>
      </c>
      <c r="J321" s="154">
        <v>5.6599999999999998E-2</v>
      </c>
      <c r="K321" s="154">
        <v>2.3E-2</v>
      </c>
      <c r="L321" s="133">
        <v>0.85</v>
      </c>
      <c r="M321" s="133">
        <v>51</v>
      </c>
      <c r="N321" s="133">
        <v>0.56999999999999995</v>
      </c>
      <c r="O321" s="133">
        <v>34.199999999999996</v>
      </c>
      <c r="P321" s="133">
        <v>0.74</v>
      </c>
      <c r="Q321" s="133">
        <v>44.4</v>
      </c>
      <c r="R321" s="207">
        <v>0.23</v>
      </c>
      <c r="S321" s="207">
        <v>13.8</v>
      </c>
      <c r="T321" s="153">
        <v>1.2</v>
      </c>
      <c r="U321" s="210">
        <v>11</v>
      </c>
      <c r="V321" s="206" t="s">
        <v>279</v>
      </c>
      <c r="W321" s="208"/>
      <c r="X321" s="208"/>
      <c r="Y321" s="206"/>
      <c r="Z321" s="206"/>
      <c r="AA321" s="206" t="s">
        <v>133</v>
      </c>
    </row>
    <row r="322" spans="2:27" s="209" customFormat="1" ht="20.100000000000001" customHeight="1" x14ac:dyDescent="0.2">
      <c r="B322" s="206"/>
      <c r="C322" s="94" t="s">
        <v>11</v>
      </c>
      <c r="D322" s="94" t="s">
        <v>684</v>
      </c>
      <c r="E322" s="126">
        <v>22399</v>
      </c>
      <c r="F322" s="94">
        <v>79693858</v>
      </c>
      <c r="G322" s="94">
        <v>460208852</v>
      </c>
      <c r="H322" s="219">
        <v>44805</v>
      </c>
      <c r="I322" s="219">
        <v>44926</v>
      </c>
      <c r="J322" s="148">
        <v>5.5599999999999997E-2</v>
      </c>
      <c r="K322" s="220">
        <v>2.3E-2</v>
      </c>
      <c r="L322" s="221">
        <v>0.83</v>
      </c>
      <c r="M322" s="221">
        <v>49.8</v>
      </c>
      <c r="N322" s="221">
        <v>0.56000000000000005</v>
      </c>
      <c r="O322" s="221">
        <v>33.6</v>
      </c>
      <c r="P322" s="221">
        <v>0.72</v>
      </c>
      <c r="Q322" s="221">
        <v>43.2</v>
      </c>
      <c r="R322" s="207">
        <v>0.23</v>
      </c>
      <c r="S322" s="207">
        <v>13.8</v>
      </c>
      <c r="T322" s="153">
        <v>1.2</v>
      </c>
      <c r="U322" s="210">
        <v>11</v>
      </c>
      <c r="V322" s="206" t="s">
        <v>120</v>
      </c>
      <c r="W322" s="208"/>
      <c r="X322" s="208"/>
      <c r="Y322" s="206"/>
      <c r="Z322" s="206"/>
      <c r="AA322" s="206" t="s">
        <v>133</v>
      </c>
    </row>
    <row r="323" spans="2:27" s="209" customFormat="1" ht="20.100000000000001" customHeight="1" x14ac:dyDescent="0.2">
      <c r="B323" s="206"/>
      <c r="C323" s="276" t="s">
        <v>1208</v>
      </c>
      <c r="D323" s="276" t="s">
        <v>1198</v>
      </c>
      <c r="E323" s="277">
        <v>22399</v>
      </c>
      <c r="F323" s="276">
        <v>55549995</v>
      </c>
      <c r="G323" s="276">
        <v>460212563</v>
      </c>
      <c r="H323" s="219">
        <v>44805</v>
      </c>
      <c r="I323" s="219">
        <v>44926</v>
      </c>
      <c r="J323" s="148">
        <v>5.5599999999999997E-2</v>
      </c>
      <c r="K323" s="220">
        <v>2.3E-2</v>
      </c>
      <c r="L323" s="221">
        <v>0.83</v>
      </c>
      <c r="M323" s="221">
        <v>49.8</v>
      </c>
      <c r="N323" s="221">
        <v>0.56000000000000005</v>
      </c>
      <c r="O323" s="221">
        <v>33.6</v>
      </c>
      <c r="P323" s="221">
        <v>0.72</v>
      </c>
      <c r="Q323" s="221">
        <v>43.2</v>
      </c>
      <c r="R323" s="97">
        <v>0.23</v>
      </c>
      <c r="S323" s="97">
        <v>13.8</v>
      </c>
      <c r="T323" s="97"/>
      <c r="U323" s="98">
        <v>11</v>
      </c>
      <c r="V323" s="96" t="s">
        <v>120</v>
      </c>
      <c r="W323" s="99"/>
      <c r="X323" s="99"/>
      <c r="Y323" s="96"/>
      <c r="Z323" s="96"/>
      <c r="AA323" s="97" t="s">
        <v>133</v>
      </c>
    </row>
    <row r="324" spans="2:27" s="209" customFormat="1" ht="20.100000000000001" customHeight="1" x14ac:dyDescent="0.2">
      <c r="B324" s="206"/>
      <c r="C324" s="94" t="s">
        <v>981</v>
      </c>
      <c r="D324" s="94" t="s">
        <v>1018</v>
      </c>
      <c r="E324" s="126">
        <v>22415</v>
      </c>
      <c r="F324" s="94">
        <v>22865141</v>
      </c>
      <c r="G324" s="94">
        <v>460212073</v>
      </c>
      <c r="H324" s="219">
        <v>44805</v>
      </c>
      <c r="I324" s="219">
        <v>44926</v>
      </c>
      <c r="J324" s="148">
        <v>5.6599999999999998E-2</v>
      </c>
      <c r="K324" s="220">
        <v>2.3E-2</v>
      </c>
      <c r="L324" s="221">
        <v>0.85</v>
      </c>
      <c r="M324" s="221">
        <v>51</v>
      </c>
      <c r="N324" s="221">
        <v>0.56999999999999995</v>
      </c>
      <c r="O324" s="221">
        <v>34.199999999999996</v>
      </c>
      <c r="P324" s="221">
        <v>0.74</v>
      </c>
      <c r="Q324" s="221">
        <v>44.4</v>
      </c>
      <c r="R324" s="207">
        <v>0.23</v>
      </c>
      <c r="S324" s="207">
        <v>13.8</v>
      </c>
      <c r="T324" s="153">
        <v>1.53</v>
      </c>
      <c r="U324" s="210">
        <v>11</v>
      </c>
      <c r="V324" s="206" t="s">
        <v>120</v>
      </c>
      <c r="W324" s="208"/>
      <c r="X324" s="208"/>
      <c r="Y324" s="206"/>
      <c r="Z324" s="206"/>
      <c r="AA324" s="206" t="s">
        <v>133</v>
      </c>
    </row>
    <row r="325" spans="2:27" s="209" customFormat="1" ht="20.100000000000001" customHeight="1" x14ac:dyDescent="0.2">
      <c r="B325" s="206"/>
      <c r="C325" s="94" t="s">
        <v>30</v>
      </c>
      <c r="D325" s="94" t="s">
        <v>495</v>
      </c>
      <c r="E325" s="126">
        <v>22415</v>
      </c>
      <c r="F325" s="94">
        <v>52733873</v>
      </c>
      <c r="G325" s="94">
        <v>460206440</v>
      </c>
      <c r="H325" s="95">
        <v>44562</v>
      </c>
      <c r="I325" s="95">
        <v>44926</v>
      </c>
      <c r="J325" s="154">
        <v>5.6599999999999998E-2</v>
      </c>
      <c r="K325" s="154">
        <v>2.3E-2</v>
      </c>
      <c r="L325" s="133">
        <v>0.85</v>
      </c>
      <c r="M325" s="133">
        <v>51</v>
      </c>
      <c r="N325" s="133">
        <v>0.56999999999999995</v>
      </c>
      <c r="O325" s="133">
        <v>34.199999999999996</v>
      </c>
      <c r="P325" s="133">
        <v>0.74</v>
      </c>
      <c r="Q325" s="133">
        <v>44.4</v>
      </c>
      <c r="R325" s="207">
        <v>0.23</v>
      </c>
      <c r="S325" s="207">
        <v>13.8</v>
      </c>
      <c r="T325" s="207">
        <v>1.2</v>
      </c>
      <c r="U325" s="210">
        <v>11</v>
      </c>
      <c r="V325" s="206" t="s">
        <v>279</v>
      </c>
      <c r="W325" s="208"/>
      <c r="X325" s="208"/>
      <c r="Y325" s="206"/>
      <c r="Z325" s="206"/>
      <c r="AA325" s="206" t="s">
        <v>133</v>
      </c>
    </row>
    <row r="326" spans="2:27" s="209" customFormat="1" ht="20.100000000000001" customHeight="1" x14ac:dyDescent="0.2">
      <c r="B326" s="206"/>
      <c r="C326" s="94" t="s">
        <v>1019</v>
      </c>
      <c r="D326" s="94" t="s">
        <v>277</v>
      </c>
      <c r="E326" s="126">
        <v>22415</v>
      </c>
      <c r="F326" s="94" t="s">
        <v>278</v>
      </c>
      <c r="G326" s="94">
        <v>500200160</v>
      </c>
      <c r="H326" s="95">
        <v>44562</v>
      </c>
      <c r="I326" s="95">
        <v>44926</v>
      </c>
      <c r="J326" s="154">
        <v>5.8799999999999998E-2</v>
      </c>
      <c r="K326" s="154">
        <v>2.3E-2</v>
      </c>
      <c r="L326" s="133">
        <v>0.88</v>
      </c>
      <c r="M326" s="133">
        <v>52.8</v>
      </c>
      <c r="N326" s="133">
        <v>0.59</v>
      </c>
      <c r="O326" s="133">
        <v>35.4</v>
      </c>
      <c r="P326" s="133">
        <v>0.76</v>
      </c>
      <c r="Q326" s="133">
        <v>45.6</v>
      </c>
      <c r="R326" s="207">
        <v>0.23</v>
      </c>
      <c r="S326" s="207">
        <v>13.8</v>
      </c>
      <c r="T326" s="207">
        <v>1.19</v>
      </c>
      <c r="U326" s="210">
        <v>11</v>
      </c>
      <c r="V326" s="206" t="s">
        <v>282</v>
      </c>
      <c r="W326" s="208"/>
      <c r="X326" s="208"/>
      <c r="Y326" s="206"/>
      <c r="Z326" s="206"/>
      <c r="AA326" s="206" t="s">
        <v>133</v>
      </c>
    </row>
    <row r="327" spans="2:27" s="209" customFormat="1" ht="20.100000000000001" customHeight="1" x14ac:dyDescent="0.2">
      <c r="B327" s="206"/>
      <c r="C327" s="94" t="s">
        <v>275</v>
      </c>
      <c r="D327" s="94" t="s">
        <v>271</v>
      </c>
      <c r="E327" s="126">
        <v>22415</v>
      </c>
      <c r="F327" s="94" t="s">
        <v>276</v>
      </c>
      <c r="G327" s="94">
        <v>460200661</v>
      </c>
      <c r="H327" s="219" t="s">
        <v>1243</v>
      </c>
      <c r="I327" s="219" t="s">
        <v>1244</v>
      </c>
      <c r="J327" s="148">
        <v>5.5399999999999998E-2</v>
      </c>
      <c r="K327" s="220">
        <v>2.3E-2</v>
      </c>
      <c r="L327" s="221">
        <v>0.83</v>
      </c>
      <c r="M327" s="221">
        <v>49.8</v>
      </c>
      <c r="N327" s="221">
        <v>0.55000000000000004</v>
      </c>
      <c r="O327" s="221">
        <v>33</v>
      </c>
      <c r="P327" s="221">
        <v>0.72</v>
      </c>
      <c r="Q327" s="221">
        <v>43.2</v>
      </c>
      <c r="R327" s="207">
        <v>0.23</v>
      </c>
      <c r="S327" s="207">
        <v>13.8</v>
      </c>
      <c r="T327" s="207">
        <v>0.49</v>
      </c>
      <c r="U327" s="210">
        <v>11</v>
      </c>
      <c r="V327" s="206" t="s">
        <v>120</v>
      </c>
      <c r="W327" s="208"/>
      <c r="X327" s="208"/>
      <c r="Y327" s="206"/>
      <c r="Z327" s="206"/>
      <c r="AA327" s="206" t="s">
        <v>133</v>
      </c>
    </row>
    <row r="328" spans="2:27" s="209" customFormat="1" ht="20.100000000000001" customHeight="1" x14ac:dyDescent="0.2">
      <c r="B328" s="206"/>
      <c r="C328" s="94" t="s">
        <v>1020</v>
      </c>
      <c r="D328" s="94" t="s">
        <v>18</v>
      </c>
      <c r="E328" s="126">
        <v>22417</v>
      </c>
      <c r="F328" s="94" t="s">
        <v>19</v>
      </c>
      <c r="G328" s="94">
        <v>460201924</v>
      </c>
      <c r="H328" s="219" t="s">
        <v>1243</v>
      </c>
      <c r="I328" s="219" t="s">
        <v>1244</v>
      </c>
      <c r="J328" s="148">
        <v>5.5399999999999998E-2</v>
      </c>
      <c r="K328" s="220">
        <v>2.3E-2</v>
      </c>
      <c r="L328" s="221">
        <v>0.83</v>
      </c>
      <c r="M328" s="221">
        <v>49.8</v>
      </c>
      <c r="N328" s="221">
        <v>0.55000000000000004</v>
      </c>
      <c r="O328" s="221">
        <v>33</v>
      </c>
      <c r="P328" s="221">
        <v>0.72</v>
      </c>
      <c r="Q328" s="221">
        <v>43.2</v>
      </c>
      <c r="R328" s="207">
        <v>0.23</v>
      </c>
      <c r="S328" s="207">
        <v>13.8</v>
      </c>
      <c r="T328" s="207">
        <v>1.2</v>
      </c>
      <c r="U328" s="210">
        <v>11</v>
      </c>
      <c r="V328" s="206" t="s">
        <v>120</v>
      </c>
      <c r="W328" s="208"/>
      <c r="X328" s="208"/>
      <c r="Y328" s="206"/>
      <c r="Z328" s="206"/>
      <c r="AA328" s="206" t="s">
        <v>133</v>
      </c>
    </row>
    <row r="329" spans="2:27" s="209" customFormat="1" ht="20.100000000000001" customHeight="1" x14ac:dyDescent="0.2">
      <c r="B329" s="206"/>
      <c r="C329" s="94" t="s">
        <v>1021</v>
      </c>
      <c r="D329" s="94" t="s">
        <v>20</v>
      </c>
      <c r="E329" s="126">
        <v>22417</v>
      </c>
      <c r="F329" s="94">
        <v>5207051</v>
      </c>
      <c r="G329" s="94">
        <v>460210754</v>
      </c>
      <c r="H329" s="219" t="s">
        <v>1243</v>
      </c>
      <c r="I329" s="219" t="s">
        <v>1244</v>
      </c>
      <c r="J329" s="148">
        <v>5.5399999999999998E-2</v>
      </c>
      <c r="K329" s="220">
        <v>2.3E-2</v>
      </c>
      <c r="L329" s="221">
        <v>0.83</v>
      </c>
      <c r="M329" s="221">
        <v>49.8</v>
      </c>
      <c r="N329" s="221">
        <v>0.55000000000000004</v>
      </c>
      <c r="O329" s="221">
        <v>33</v>
      </c>
      <c r="P329" s="221">
        <v>0.72</v>
      </c>
      <c r="Q329" s="221">
        <v>43.2</v>
      </c>
      <c r="R329" s="207">
        <v>0.23</v>
      </c>
      <c r="S329" s="207">
        <v>13.8</v>
      </c>
      <c r="T329" s="207"/>
      <c r="U329" s="210">
        <v>11</v>
      </c>
      <c r="V329" s="206" t="s">
        <v>120</v>
      </c>
      <c r="W329" s="208"/>
      <c r="X329" s="208"/>
      <c r="Y329" s="206"/>
      <c r="Z329" s="206"/>
      <c r="AA329" s="206" t="s">
        <v>133</v>
      </c>
    </row>
    <row r="330" spans="2:27" s="209" customFormat="1" ht="20.100000000000001" customHeight="1" x14ac:dyDescent="0.2">
      <c r="B330" s="206"/>
      <c r="C330" s="94" t="s">
        <v>29</v>
      </c>
      <c r="D330" s="94" t="s">
        <v>841</v>
      </c>
      <c r="E330" s="126">
        <v>22419</v>
      </c>
      <c r="F330" s="94">
        <v>53050470</v>
      </c>
      <c r="G330" s="94">
        <v>460200945</v>
      </c>
      <c r="H330" s="219" t="s">
        <v>1243</v>
      </c>
      <c r="I330" s="219" t="s">
        <v>1244</v>
      </c>
      <c r="J330" s="148">
        <v>5.5399999999999998E-2</v>
      </c>
      <c r="K330" s="220">
        <v>2.3E-2</v>
      </c>
      <c r="L330" s="221">
        <v>0.83</v>
      </c>
      <c r="M330" s="221">
        <v>49.8</v>
      </c>
      <c r="N330" s="221">
        <v>0.55000000000000004</v>
      </c>
      <c r="O330" s="221">
        <v>33</v>
      </c>
      <c r="P330" s="221">
        <v>0.72</v>
      </c>
      <c r="Q330" s="221">
        <v>43.2</v>
      </c>
      <c r="R330" s="207">
        <v>0.23</v>
      </c>
      <c r="S330" s="207">
        <v>13.8</v>
      </c>
      <c r="T330" s="207">
        <v>1.2</v>
      </c>
      <c r="U330" s="210">
        <v>11</v>
      </c>
      <c r="V330" s="206" t="s">
        <v>120</v>
      </c>
      <c r="W330" s="208"/>
      <c r="X330" s="208"/>
      <c r="Y330" s="206"/>
      <c r="Z330" s="206"/>
      <c r="AA330" s="206" t="s">
        <v>133</v>
      </c>
    </row>
    <row r="331" spans="2:27" s="209" customFormat="1" ht="20.100000000000001" customHeight="1" x14ac:dyDescent="0.2">
      <c r="B331" s="206"/>
      <c r="C331" s="94" t="s">
        <v>1023</v>
      </c>
      <c r="D331" s="94" t="s">
        <v>21</v>
      </c>
      <c r="E331" s="126">
        <v>22419</v>
      </c>
      <c r="F331" s="94" t="s">
        <v>22</v>
      </c>
      <c r="G331" s="94">
        <v>460206304</v>
      </c>
      <c r="H331" s="219" t="s">
        <v>1243</v>
      </c>
      <c r="I331" s="219" t="s">
        <v>1244</v>
      </c>
      <c r="J331" s="148">
        <v>5.5399999999999998E-2</v>
      </c>
      <c r="K331" s="220">
        <v>2.3E-2</v>
      </c>
      <c r="L331" s="221">
        <v>0.83</v>
      </c>
      <c r="M331" s="221">
        <v>49.8</v>
      </c>
      <c r="N331" s="221">
        <v>0.55000000000000004</v>
      </c>
      <c r="O331" s="221">
        <v>33</v>
      </c>
      <c r="P331" s="221">
        <v>0.72</v>
      </c>
      <c r="Q331" s="221">
        <v>43.2</v>
      </c>
      <c r="R331" s="207">
        <v>0.23</v>
      </c>
      <c r="S331" s="207">
        <v>13.8</v>
      </c>
      <c r="T331" s="207">
        <v>1.022583762392437</v>
      </c>
      <c r="U331" s="210">
        <v>11</v>
      </c>
      <c r="V331" s="206" t="s">
        <v>120</v>
      </c>
      <c r="W331" s="208"/>
      <c r="X331" s="208"/>
      <c r="Y331" s="206"/>
      <c r="Z331" s="206"/>
      <c r="AA331" s="206" t="s">
        <v>133</v>
      </c>
    </row>
    <row r="332" spans="2:27" s="209" customFormat="1" ht="20.100000000000001" customHeight="1" x14ac:dyDescent="0.2">
      <c r="B332" s="206"/>
      <c r="C332" s="94" t="s">
        <v>1201</v>
      </c>
      <c r="D332" s="94" t="s">
        <v>328</v>
      </c>
      <c r="E332" s="126">
        <v>22419</v>
      </c>
      <c r="F332" s="94" t="s">
        <v>329</v>
      </c>
      <c r="G332" s="94">
        <v>460213472</v>
      </c>
      <c r="H332" s="219" t="s">
        <v>1243</v>
      </c>
      <c r="I332" s="219" t="s">
        <v>1244</v>
      </c>
      <c r="J332" s="148">
        <v>5.5399999999999998E-2</v>
      </c>
      <c r="K332" s="220">
        <v>2.3E-2</v>
      </c>
      <c r="L332" s="221">
        <v>0.83</v>
      </c>
      <c r="M332" s="221">
        <v>49.8</v>
      </c>
      <c r="N332" s="221">
        <v>0.55000000000000004</v>
      </c>
      <c r="O332" s="221">
        <v>33</v>
      </c>
      <c r="P332" s="221">
        <v>0.72</v>
      </c>
      <c r="Q332" s="221">
        <v>43.2</v>
      </c>
      <c r="R332" s="207">
        <v>0.23</v>
      </c>
      <c r="S332" s="207">
        <v>13.802</v>
      </c>
      <c r="T332" s="207">
        <v>0.55219523169191598</v>
      </c>
      <c r="U332" s="210">
        <v>11</v>
      </c>
      <c r="V332" s="206" t="s">
        <v>120</v>
      </c>
      <c r="W332" s="208"/>
      <c r="X332" s="208"/>
      <c r="Y332" s="206"/>
      <c r="Z332" s="206"/>
      <c r="AA332" s="206" t="s">
        <v>133</v>
      </c>
    </row>
    <row r="333" spans="2:27" s="209" customFormat="1" ht="20.100000000000001" customHeight="1" x14ac:dyDescent="0.2">
      <c r="B333" s="206"/>
      <c r="C333" s="94" t="s">
        <v>1091</v>
      </c>
      <c r="D333" s="94" t="s">
        <v>1092</v>
      </c>
      <c r="E333" s="126">
        <v>22419</v>
      </c>
      <c r="F333" s="94">
        <v>51315225</v>
      </c>
      <c r="G333" s="94">
        <v>460212778</v>
      </c>
      <c r="H333" s="219" t="s">
        <v>1243</v>
      </c>
      <c r="I333" s="219" t="s">
        <v>1244</v>
      </c>
      <c r="J333" s="148">
        <v>5.5399999999999998E-2</v>
      </c>
      <c r="K333" s="220">
        <v>2.3E-2</v>
      </c>
      <c r="L333" s="221">
        <v>0.83</v>
      </c>
      <c r="M333" s="221">
        <v>49.8</v>
      </c>
      <c r="N333" s="221">
        <v>0.55000000000000004</v>
      </c>
      <c r="O333" s="221">
        <v>33</v>
      </c>
      <c r="P333" s="221">
        <v>0.72</v>
      </c>
      <c r="Q333" s="221">
        <v>43.2</v>
      </c>
      <c r="R333" s="207">
        <v>0.23</v>
      </c>
      <c r="S333" s="207">
        <v>13.8</v>
      </c>
      <c r="T333" s="207"/>
      <c r="U333" s="210">
        <v>11</v>
      </c>
      <c r="V333" s="206" t="s">
        <v>120</v>
      </c>
      <c r="W333" s="208"/>
      <c r="X333" s="208"/>
      <c r="Y333" s="206"/>
      <c r="Z333" s="206"/>
      <c r="AA333" s="206" t="s">
        <v>133</v>
      </c>
    </row>
    <row r="334" spans="2:27" s="209" customFormat="1" ht="20.100000000000001" customHeight="1" x14ac:dyDescent="0.2">
      <c r="B334" s="206"/>
      <c r="C334" s="94" t="s">
        <v>518</v>
      </c>
      <c r="D334" s="94" t="s">
        <v>651</v>
      </c>
      <c r="E334" s="126">
        <v>22419</v>
      </c>
      <c r="F334" s="94" t="s">
        <v>92</v>
      </c>
      <c r="G334" s="94">
        <v>460209181</v>
      </c>
      <c r="H334" s="219" t="s">
        <v>1243</v>
      </c>
      <c r="I334" s="219" t="s">
        <v>1244</v>
      </c>
      <c r="J334" s="148">
        <v>5.5399999999999998E-2</v>
      </c>
      <c r="K334" s="220">
        <v>2.3E-2</v>
      </c>
      <c r="L334" s="221">
        <v>0.83</v>
      </c>
      <c r="M334" s="221">
        <v>49.8</v>
      </c>
      <c r="N334" s="221">
        <v>0.55000000000000004</v>
      </c>
      <c r="O334" s="221">
        <v>33</v>
      </c>
      <c r="P334" s="221">
        <v>0.72</v>
      </c>
      <c r="Q334" s="221">
        <v>43.2</v>
      </c>
      <c r="R334" s="207">
        <v>0.23</v>
      </c>
      <c r="S334" s="207">
        <v>13.8</v>
      </c>
      <c r="T334" s="207">
        <v>1.2</v>
      </c>
      <c r="U334" s="210">
        <v>11</v>
      </c>
      <c r="V334" s="206" t="s">
        <v>120</v>
      </c>
      <c r="W334" s="208"/>
      <c r="X334" s="208"/>
      <c r="Y334" s="206"/>
      <c r="Z334" s="206"/>
      <c r="AA334" s="206" t="s">
        <v>133</v>
      </c>
    </row>
    <row r="335" spans="2:27" s="209" customFormat="1" ht="20.100000000000001" customHeight="1" x14ac:dyDescent="0.2">
      <c r="B335" s="206"/>
      <c r="C335" s="94" t="s">
        <v>1022</v>
      </c>
      <c r="D335" s="94" t="s">
        <v>1164</v>
      </c>
      <c r="E335" s="126">
        <v>22419</v>
      </c>
      <c r="F335" s="94">
        <v>53717417</v>
      </c>
      <c r="G335" s="94">
        <v>462200803</v>
      </c>
      <c r="H335" s="219" t="s">
        <v>1243</v>
      </c>
      <c r="I335" s="219" t="s">
        <v>1244</v>
      </c>
      <c r="J335" s="148">
        <v>5.5399999999999998E-2</v>
      </c>
      <c r="K335" s="220">
        <v>2.3E-2</v>
      </c>
      <c r="L335" s="221">
        <v>0.83</v>
      </c>
      <c r="M335" s="221">
        <v>49.8</v>
      </c>
      <c r="N335" s="221">
        <v>0.55000000000000004</v>
      </c>
      <c r="O335" s="221">
        <v>33</v>
      </c>
      <c r="P335" s="221">
        <v>0.72</v>
      </c>
      <c r="Q335" s="221">
        <v>43.2</v>
      </c>
      <c r="R335" s="93">
        <v>0.23</v>
      </c>
      <c r="S335" s="93">
        <v>13.8</v>
      </c>
      <c r="T335" s="207">
        <v>1.2</v>
      </c>
      <c r="U335" s="210">
        <v>11</v>
      </c>
      <c r="V335" s="206" t="s">
        <v>120</v>
      </c>
      <c r="W335" s="208" t="s">
        <v>280</v>
      </c>
      <c r="X335" s="123">
        <v>44805</v>
      </c>
      <c r="Y335" s="226">
        <v>37.9</v>
      </c>
      <c r="Z335" s="226">
        <v>3.79</v>
      </c>
      <c r="AA335" s="206" t="s">
        <v>133</v>
      </c>
    </row>
    <row r="336" spans="2:27" s="209" customFormat="1" ht="20.100000000000001" customHeight="1" x14ac:dyDescent="0.2">
      <c r="B336" s="206"/>
      <c r="C336" s="94" t="s">
        <v>1009</v>
      </c>
      <c r="D336" s="94" t="s">
        <v>12</v>
      </c>
      <c r="E336" s="126">
        <v>22453</v>
      </c>
      <c r="F336" s="94">
        <v>41263970</v>
      </c>
      <c r="G336" s="94">
        <v>460208099</v>
      </c>
      <c r="H336" s="219" t="s">
        <v>1243</v>
      </c>
      <c r="I336" s="219" t="s">
        <v>1244</v>
      </c>
      <c r="J336" s="148">
        <v>5.5399999999999998E-2</v>
      </c>
      <c r="K336" s="220">
        <v>2.3E-2</v>
      </c>
      <c r="L336" s="221">
        <v>0.83</v>
      </c>
      <c r="M336" s="221">
        <v>49.8</v>
      </c>
      <c r="N336" s="221">
        <v>0.55000000000000004</v>
      </c>
      <c r="O336" s="221">
        <v>33</v>
      </c>
      <c r="P336" s="221">
        <v>0.72</v>
      </c>
      <c r="Q336" s="221">
        <v>43.2</v>
      </c>
      <c r="R336" s="207">
        <v>0.23</v>
      </c>
      <c r="S336" s="207">
        <v>13.8</v>
      </c>
      <c r="T336" s="207">
        <v>0.91</v>
      </c>
      <c r="U336" s="210">
        <v>11</v>
      </c>
      <c r="V336" s="206" t="s">
        <v>120</v>
      </c>
      <c r="W336" s="208"/>
      <c r="X336" s="208"/>
      <c r="Y336" s="206"/>
      <c r="Z336" s="206"/>
      <c r="AA336" s="206" t="s">
        <v>133</v>
      </c>
    </row>
    <row r="337" spans="2:27" s="209" customFormat="1" ht="20.100000000000001" customHeight="1" x14ac:dyDescent="0.2">
      <c r="B337" s="206"/>
      <c r="C337" s="94" t="s">
        <v>1010</v>
      </c>
      <c r="D337" s="94" t="s">
        <v>539</v>
      </c>
      <c r="E337" s="126">
        <v>22453</v>
      </c>
      <c r="F337" s="94">
        <v>2094948612</v>
      </c>
      <c r="G337" s="94">
        <v>500201036</v>
      </c>
      <c r="H337" s="95">
        <v>44562</v>
      </c>
      <c r="I337" s="95">
        <v>44926</v>
      </c>
      <c r="J337" s="154">
        <v>5.8299999999999998E-2</v>
      </c>
      <c r="K337" s="154">
        <v>2.3E-2</v>
      </c>
      <c r="L337" s="133">
        <v>0.87</v>
      </c>
      <c r="M337" s="133">
        <v>52.2</v>
      </c>
      <c r="N337" s="133">
        <v>0.57999999999999996</v>
      </c>
      <c r="O337" s="133">
        <v>34.799999999999997</v>
      </c>
      <c r="P337" s="133">
        <v>0.76</v>
      </c>
      <c r="Q337" s="133">
        <v>45.6</v>
      </c>
      <c r="R337" s="207">
        <v>0.23</v>
      </c>
      <c r="S337" s="207">
        <v>13.8</v>
      </c>
      <c r="T337" s="207">
        <v>1.2</v>
      </c>
      <c r="U337" s="210">
        <v>11</v>
      </c>
      <c r="V337" s="206" t="s">
        <v>282</v>
      </c>
      <c r="W337" s="208"/>
      <c r="X337" s="208"/>
      <c r="Y337" s="206"/>
      <c r="Z337" s="206"/>
      <c r="AA337" s="206" t="s">
        <v>133</v>
      </c>
    </row>
    <row r="338" spans="2:27" s="209" customFormat="1" ht="20.100000000000001" customHeight="1" x14ac:dyDescent="0.2">
      <c r="B338" s="206"/>
      <c r="C338" s="94" t="s">
        <v>4</v>
      </c>
      <c r="D338" s="94" t="s">
        <v>5</v>
      </c>
      <c r="E338" s="126">
        <v>22453</v>
      </c>
      <c r="F338" s="94" t="s">
        <v>6</v>
      </c>
      <c r="G338" s="94">
        <v>460202424</v>
      </c>
      <c r="H338" s="219">
        <v>44805</v>
      </c>
      <c r="I338" s="219">
        <v>44926</v>
      </c>
      <c r="J338" s="148">
        <v>5.5599999999999997E-2</v>
      </c>
      <c r="K338" s="220">
        <v>2.3E-2</v>
      </c>
      <c r="L338" s="221">
        <v>0.83</v>
      </c>
      <c r="M338" s="221">
        <v>49.8</v>
      </c>
      <c r="N338" s="221">
        <v>0.56000000000000005</v>
      </c>
      <c r="O338" s="221">
        <v>33.6</v>
      </c>
      <c r="P338" s="221">
        <v>0.72</v>
      </c>
      <c r="Q338" s="221">
        <v>43.2</v>
      </c>
      <c r="R338" s="207">
        <v>0.23</v>
      </c>
      <c r="S338" s="207">
        <v>13.8</v>
      </c>
      <c r="T338" s="207">
        <v>0.99701916833262605</v>
      </c>
      <c r="U338" s="210">
        <v>11</v>
      </c>
      <c r="V338" s="206" t="s">
        <v>120</v>
      </c>
      <c r="W338" s="208"/>
      <c r="X338" s="208"/>
      <c r="Y338" s="206"/>
      <c r="Z338" s="206"/>
      <c r="AA338" s="206" t="s">
        <v>133</v>
      </c>
    </row>
    <row r="339" spans="2:27" s="209" customFormat="1" ht="20.100000000000001" customHeight="1" x14ac:dyDescent="0.2">
      <c r="B339" s="206"/>
      <c r="C339" s="94" t="s">
        <v>40</v>
      </c>
      <c r="D339" s="94" t="s">
        <v>911</v>
      </c>
      <c r="E339" s="126">
        <v>22453</v>
      </c>
      <c r="F339" s="94" t="s">
        <v>466</v>
      </c>
      <c r="G339" s="94">
        <v>460207599</v>
      </c>
      <c r="H339" s="219">
        <v>44805</v>
      </c>
      <c r="I339" s="219">
        <v>44926</v>
      </c>
      <c r="J339" s="148">
        <v>5.67E-2</v>
      </c>
      <c r="K339" s="220">
        <v>2.3E-2</v>
      </c>
      <c r="L339" s="221">
        <v>0.85</v>
      </c>
      <c r="M339" s="221">
        <v>51</v>
      </c>
      <c r="N339" s="221">
        <v>0.56999999999999995</v>
      </c>
      <c r="O339" s="221">
        <v>34.199999999999996</v>
      </c>
      <c r="P339" s="221">
        <v>0.74</v>
      </c>
      <c r="Q339" s="221">
        <v>44.4</v>
      </c>
      <c r="R339" s="207">
        <v>0.23</v>
      </c>
      <c r="S339" s="207">
        <v>13.8</v>
      </c>
      <c r="T339" s="207">
        <v>1.05</v>
      </c>
      <c r="U339" s="210">
        <v>11</v>
      </c>
      <c r="V339" s="206" t="s">
        <v>120</v>
      </c>
      <c r="W339" s="208"/>
      <c r="X339" s="208"/>
      <c r="Y339" s="206"/>
      <c r="Z339" s="206"/>
      <c r="AA339" s="206" t="s">
        <v>133</v>
      </c>
    </row>
    <row r="340" spans="2:27" s="209" customFormat="1" ht="20.100000000000001" customHeight="1" x14ac:dyDescent="0.2">
      <c r="B340" s="206"/>
      <c r="C340" s="94" t="s">
        <v>147</v>
      </c>
      <c r="D340" s="94" t="s">
        <v>121</v>
      </c>
      <c r="E340" s="126">
        <v>22455</v>
      </c>
      <c r="F340" s="94" t="s">
        <v>7</v>
      </c>
      <c r="G340" s="94">
        <v>460206598</v>
      </c>
      <c r="H340" s="219" t="s">
        <v>1243</v>
      </c>
      <c r="I340" s="219" t="s">
        <v>1244</v>
      </c>
      <c r="J340" s="148">
        <v>5.5399999999999998E-2</v>
      </c>
      <c r="K340" s="220">
        <v>2.3E-2</v>
      </c>
      <c r="L340" s="221">
        <v>0.83</v>
      </c>
      <c r="M340" s="221">
        <v>49.8</v>
      </c>
      <c r="N340" s="221">
        <v>0.55000000000000004</v>
      </c>
      <c r="O340" s="221">
        <v>33</v>
      </c>
      <c r="P340" s="221">
        <v>0.72</v>
      </c>
      <c r="Q340" s="221">
        <v>43.2</v>
      </c>
      <c r="R340" s="207">
        <v>0.23</v>
      </c>
      <c r="S340" s="207">
        <v>13.8</v>
      </c>
      <c r="T340" s="207"/>
      <c r="U340" s="210">
        <v>11</v>
      </c>
      <c r="V340" s="206" t="s">
        <v>120</v>
      </c>
      <c r="W340" s="208"/>
      <c r="X340" s="208"/>
      <c r="Y340" s="206"/>
      <c r="Z340" s="206"/>
      <c r="AA340" s="206" t="s">
        <v>133</v>
      </c>
    </row>
    <row r="341" spans="2:27" s="209" customFormat="1" ht="20.100000000000001" customHeight="1" x14ac:dyDescent="0.2">
      <c r="B341" s="206"/>
      <c r="C341" s="94" t="s">
        <v>1024</v>
      </c>
      <c r="D341" s="94" t="s">
        <v>8</v>
      </c>
      <c r="E341" s="126">
        <v>22455</v>
      </c>
      <c r="F341" s="94" t="s">
        <v>9</v>
      </c>
      <c r="G341" s="94">
        <v>460202388</v>
      </c>
      <c r="H341" s="219" t="s">
        <v>1243</v>
      </c>
      <c r="I341" s="219" t="s">
        <v>1244</v>
      </c>
      <c r="J341" s="148">
        <v>5.5399999999999998E-2</v>
      </c>
      <c r="K341" s="220">
        <v>2.3E-2</v>
      </c>
      <c r="L341" s="221">
        <v>0.83</v>
      </c>
      <c r="M341" s="221">
        <v>49.8</v>
      </c>
      <c r="N341" s="221">
        <v>0.55000000000000004</v>
      </c>
      <c r="O341" s="221">
        <v>33</v>
      </c>
      <c r="P341" s="221">
        <v>0.72</v>
      </c>
      <c r="Q341" s="221">
        <v>43.2</v>
      </c>
      <c r="R341" s="207">
        <v>0.23</v>
      </c>
      <c r="S341" s="207">
        <v>13.8</v>
      </c>
      <c r="T341" s="207">
        <v>0.8</v>
      </c>
      <c r="U341" s="210">
        <v>11</v>
      </c>
      <c r="V341" s="206" t="s">
        <v>120</v>
      </c>
      <c r="W341" s="208"/>
      <c r="X341" s="208"/>
      <c r="Y341" s="206"/>
      <c r="Z341" s="206"/>
      <c r="AA341" s="206" t="s">
        <v>133</v>
      </c>
    </row>
    <row r="342" spans="2:27" s="209" customFormat="1" ht="20.100000000000001" customHeight="1" x14ac:dyDescent="0.2">
      <c r="B342" s="206"/>
      <c r="C342" s="94" t="s">
        <v>490</v>
      </c>
      <c r="D342" s="94" t="s">
        <v>308</v>
      </c>
      <c r="E342" s="126">
        <v>22455</v>
      </c>
      <c r="F342" s="94" t="s">
        <v>309</v>
      </c>
      <c r="G342" s="94">
        <v>460200397</v>
      </c>
      <c r="H342" s="219" t="s">
        <v>1243</v>
      </c>
      <c r="I342" s="219" t="s">
        <v>1244</v>
      </c>
      <c r="J342" s="148">
        <v>5.5399999999999998E-2</v>
      </c>
      <c r="K342" s="220">
        <v>2.3E-2</v>
      </c>
      <c r="L342" s="221">
        <v>0.83</v>
      </c>
      <c r="M342" s="221">
        <v>49.8</v>
      </c>
      <c r="N342" s="221">
        <v>0.55000000000000004</v>
      </c>
      <c r="O342" s="221">
        <v>33</v>
      </c>
      <c r="P342" s="221">
        <v>0.72</v>
      </c>
      <c r="Q342" s="221">
        <v>43.2</v>
      </c>
      <c r="R342" s="207">
        <v>0.23</v>
      </c>
      <c r="S342" s="207">
        <v>13.8</v>
      </c>
      <c r="T342" s="207"/>
      <c r="U342" s="210">
        <v>11</v>
      </c>
      <c r="V342" s="206" t="s">
        <v>2</v>
      </c>
      <c r="W342" s="208"/>
      <c r="X342" s="208"/>
      <c r="Y342" s="206"/>
      <c r="Z342" s="206"/>
      <c r="AA342" s="206" t="s">
        <v>133</v>
      </c>
    </row>
    <row r="343" spans="2:27" s="209" customFormat="1" ht="20.100000000000001" customHeight="1" x14ac:dyDescent="0.2">
      <c r="B343" s="206"/>
      <c r="C343" s="94" t="s">
        <v>981</v>
      </c>
      <c r="D343" s="94" t="s">
        <v>813</v>
      </c>
      <c r="E343" s="126">
        <v>22457</v>
      </c>
      <c r="F343" s="94">
        <v>22865141</v>
      </c>
      <c r="G343" s="94">
        <v>460211107</v>
      </c>
      <c r="H343" s="219">
        <v>44805</v>
      </c>
      <c r="I343" s="219">
        <v>44926</v>
      </c>
      <c r="J343" s="148">
        <v>5.6599999999999998E-2</v>
      </c>
      <c r="K343" s="220">
        <v>2.3E-2</v>
      </c>
      <c r="L343" s="221">
        <v>0.85</v>
      </c>
      <c r="M343" s="221">
        <v>51</v>
      </c>
      <c r="N343" s="221">
        <v>0.56999999999999995</v>
      </c>
      <c r="O343" s="221">
        <v>34.199999999999996</v>
      </c>
      <c r="P343" s="221">
        <v>0.74</v>
      </c>
      <c r="Q343" s="221">
        <v>44.4</v>
      </c>
      <c r="R343" s="207">
        <v>0.23</v>
      </c>
      <c r="S343" s="207">
        <v>13.8</v>
      </c>
      <c r="T343" s="207">
        <v>1.2</v>
      </c>
      <c r="U343" s="210">
        <v>11</v>
      </c>
      <c r="V343" s="206" t="s">
        <v>120</v>
      </c>
      <c r="W343" s="208"/>
      <c r="X343" s="208"/>
      <c r="Y343" s="206"/>
      <c r="Z343" s="206"/>
      <c r="AA343" s="206" t="s">
        <v>133</v>
      </c>
    </row>
    <row r="344" spans="2:27" s="209" customFormat="1" ht="20.100000000000001" customHeight="1" x14ac:dyDescent="0.2">
      <c r="B344" s="206"/>
      <c r="C344" s="94" t="s">
        <v>1011</v>
      </c>
      <c r="D344" s="94" t="s">
        <v>314</v>
      </c>
      <c r="E344" s="126">
        <v>22457</v>
      </c>
      <c r="F344" s="94" t="s">
        <v>315</v>
      </c>
      <c r="G344" s="94">
        <v>460210297</v>
      </c>
      <c r="H344" s="219">
        <v>44805</v>
      </c>
      <c r="I344" s="219">
        <v>44926</v>
      </c>
      <c r="J344" s="148">
        <v>5.6599999999999998E-2</v>
      </c>
      <c r="K344" s="220">
        <v>2.3E-2</v>
      </c>
      <c r="L344" s="221">
        <v>0.85</v>
      </c>
      <c r="M344" s="221">
        <v>51</v>
      </c>
      <c r="N344" s="221">
        <v>0.56999999999999995</v>
      </c>
      <c r="O344" s="221">
        <v>34.199999999999996</v>
      </c>
      <c r="P344" s="221">
        <v>0.74</v>
      </c>
      <c r="Q344" s="221">
        <v>44.4</v>
      </c>
      <c r="R344" s="207">
        <v>0.23</v>
      </c>
      <c r="S344" s="207">
        <v>13.8</v>
      </c>
      <c r="T344" s="207">
        <v>0.94</v>
      </c>
      <c r="U344" s="210">
        <v>11</v>
      </c>
      <c r="V344" s="206" t="s">
        <v>120</v>
      </c>
      <c r="W344" s="208"/>
      <c r="X344" s="208"/>
      <c r="Y344" s="206"/>
      <c r="Z344" s="206"/>
      <c r="AA344" s="206" t="s">
        <v>133</v>
      </c>
    </row>
    <row r="345" spans="2:27" s="209" customFormat="1" ht="20.100000000000001" customHeight="1" x14ac:dyDescent="0.2">
      <c r="B345" s="206"/>
      <c r="C345" s="94" t="s">
        <v>1012</v>
      </c>
      <c r="D345" s="94" t="s">
        <v>310</v>
      </c>
      <c r="E345" s="126">
        <v>22457</v>
      </c>
      <c r="F345" s="94" t="s">
        <v>311</v>
      </c>
      <c r="G345" s="94">
        <v>460205381</v>
      </c>
      <c r="H345" s="219" t="s">
        <v>1243</v>
      </c>
      <c r="I345" s="219" t="s">
        <v>1244</v>
      </c>
      <c r="J345" s="148">
        <v>5.5399999999999998E-2</v>
      </c>
      <c r="K345" s="220">
        <v>2.3E-2</v>
      </c>
      <c r="L345" s="221">
        <v>0.83</v>
      </c>
      <c r="M345" s="221">
        <v>49.8</v>
      </c>
      <c r="N345" s="221">
        <v>0.55000000000000004</v>
      </c>
      <c r="O345" s="221">
        <v>33</v>
      </c>
      <c r="P345" s="221">
        <v>0.72</v>
      </c>
      <c r="Q345" s="221">
        <v>43.2</v>
      </c>
      <c r="R345" s="207">
        <v>0.23</v>
      </c>
      <c r="S345" s="207">
        <v>13.8</v>
      </c>
      <c r="T345" s="207">
        <v>1.1000000000000001</v>
      </c>
      <c r="U345" s="210">
        <v>11</v>
      </c>
      <c r="V345" s="206" t="s">
        <v>120</v>
      </c>
      <c r="W345" s="208"/>
      <c r="X345" s="208"/>
      <c r="Y345" s="206"/>
      <c r="Z345" s="206"/>
      <c r="AA345" s="206" t="s">
        <v>133</v>
      </c>
    </row>
    <row r="346" spans="2:27" s="209" customFormat="1" ht="20.100000000000001" customHeight="1" x14ac:dyDescent="0.2">
      <c r="B346" s="206"/>
      <c r="C346" s="94" t="s">
        <v>312</v>
      </c>
      <c r="D346" s="94" t="s">
        <v>642</v>
      </c>
      <c r="E346" s="126">
        <v>22457</v>
      </c>
      <c r="F346" s="94" t="s">
        <v>503</v>
      </c>
      <c r="G346" s="94">
        <v>460207189</v>
      </c>
      <c r="H346" s="219" t="s">
        <v>1243</v>
      </c>
      <c r="I346" s="219" t="s">
        <v>1244</v>
      </c>
      <c r="J346" s="148">
        <v>5.5399999999999998E-2</v>
      </c>
      <c r="K346" s="220">
        <v>2.3E-2</v>
      </c>
      <c r="L346" s="221">
        <v>0.83</v>
      </c>
      <c r="M346" s="221">
        <v>49.8</v>
      </c>
      <c r="N346" s="221">
        <v>0.55000000000000004</v>
      </c>
      <c r="O346" s="221">
        <v>33</v>
      </c>
      <c r="P346" s="221">
        <v>0.72</v>
      </c>
      <c r="Q346" s="221">
        <v>43.2</v>
      </c>
      <c r="R346" s="207">
        <v>0.23</v>
      </c>
      <c r="S346" s="207">
        <v>13.8</v>
      </c>
      <c r="T346" s="207">
        <v>1.1499999999999999</v>
      </c>
      <c r="U346" s="210">
        <v>11</v>
      </c>
      <c r="V346" s="206" t="s">
        <v>2</v>
      </c>
      <c r="W346" s="208"/>
      <c r="X346" s="208"/>
      <c r="Y346" s="206"/>
      <c r="Z346" s="206"/>
      <c r="AA346" s="206" t="s">
        <v>133</v>
      </c>
    </row>
    <row r="347" spans="2:27" s="209" customFormat="1" ht="20.100000000000001" customHeight="1" x14ac:dyDescent="0.2">
      <c r="B347" s="206"/>
      <c r="C347" s="94" t="s">
        <v>1215</v>
      </c>
      <c r="D347" s="94" t="s">
        <v>1202</v>
      </c>
      <c r="E347" s="126">
        <v>22457</v>
      </c>
      <c r="F347" s="94">
        <v>80008742</v>
      </c>
      <c r="G347" s="94">
        <v>460211766</v>
      </c>
      <c r="H347" s="219">
        <v>44805</v>
      </c>
      <c r="I347" s="219">
        <v>44926</v>
      </c>
      <c r="J347" s="148">
        <v>5.5599999999999997E-2</v>
      </c>
      <c r="K347" s="220">
        <v>2.3E-2</v>
      </c>
      <c r="L347" s="221">
        <v>0.83</v>
      </c>
      <c r="M347" s="221">
        <v>49.8</v>
      </c>
      <c r="N347" s="221">
        <v>0.56000000000000005</v>
      </c>
      <c r="O347" s="221">
        <v>33.6</v>
      </c>
      <c r="P347" s="221">
        <v>0.72</v>
      </c>
      <c r="Q347" s="221">
        <v>43.2</v>
      </c>
      <c r="R347" s="207">
        <v>0.23</v>
      </c>
      <c r="S347" s="207">
        <v>13.8</v>
      </c>
      <c r="T347" s="207"/>
      <c r="U347" s="210">
        <v>11</v>
      </c>
      <c r="V347" s="206" t="s">
        <v>120</v>
      </c>
      <c r="W347" s="208" t="s">
        <v>280</v>
      </c>
      <c r="X347" s="131">
        <v>44805</v>
      </c>
      <c r="Y347" s="226">
        <v>38</v>
      </c>
      <c r="Z347" s="226">
        <f t="shared" ref="Z347" si="7">ROUND(Y347/10,2)</f>
        <v>3.8</v>
      </c>
      <c r="AA347" s="206" t="s">
        <v>133</v>
      </c>
    </row>
    <row r="348" spans="2:27" s="209" customFormat="1" ht="20.100000000000001" customHeight="1" x14ac:dyDescent="0.2">
      <c r="B348" s="206"/>
      <c r="C348" s="94" t="s">
        <v>37</v>
      </c>
      <c r="D348" s="94" t="s">
        <v>144</v>
      </c>
      <c r="E348" s="126">
        <v>22459</v>
      </c>
      <c r="F348" s="94" t="s">
        <v>38</v>
      </c>
      <c r="G348" s="94">
        <v>500201252</v>
      </c>
      <c r="H348" s="95">
        <v>44562</v>
      </c>
      <c r="I348" s="95">
        <v>44926</v>
      </c>
      <c r="J348" s="154">
        <v>5.8200000000000002E-2</v>
      </c>
      <c r="K348" s="154">
        <v>2.3E-2</v>
      </c>
      <c r="L348" s="133">
        <v>0.87</v>
      </c>
      <c r="M348" s="133">
        <v>52.2</v>
      </c>
      <c r="N348" s="133">
        <v>0.57999999999999996</v>
      </c>
      <c r="O348" s="133">
        <v>34.799999999999997</v>
      </c>
      <c r="P348" s="133">
        <v>0.76</v>
      </c>
      <c r="Q348" s="133">
        <v>45.6</v>
      </c>
      <c r="R348" s="207">
        <v>0.23</v>
      </c>
      <c r="S348" s="207">
        <v>13.8</v>
      </c>
      <c r="T348" s="207">
        <v>0.87942203565749577</v>
      </c>
      <c r="U348" s="210">
        <v>11</v>
      </c>
      <c r="V348" s="206" t="s">
        <v>282</v>
      </c>
      <c r="W348" s="208"/>
      <c r="X348" s="208"/>
      <c r="Y348" s="206"/>
      <c r="Z348" s="206"/>
      <c r="AA348" s="206" t="s">
        <v>133</v>
      </c>
    </row>
    <row r="349" spans="2:27" s="209" customFormat="1" ht="20.100000000000001" customHeight="1" x14ac:dyDescent="0.2">
      <c r="B349" s="206"/>
      <c r="C349" s="94" t="s">
        <v>54</v>
      </c>
      <c r="D349" s="94" t="s">
        <v>402</v>
      </c>
      <c r="E349" s="126">
        <v>22459</v>
      </c>
      <c r="F349" s="94">
        <v>5893418</v>
      </c>
      <c r="G349" s="94">
        <v>510203083</v>
      </c>
      <c r="H349" s="95">
        <v>44562</v>
      </c>
      <c r="I349" s="95">
        <v>44926</v>
      </c>
      <c r="J349" s="154">
        <v>5.6599999999999998E-2</v>
      </c>
      <c r="K349" s="154">
        <v>2.3E-2</v>
      </c>
      <c r="L349" s="133">
        <v>0.85</v>
      </c>
      <c r="M349" s="133">
        <v>51</v>
      </c>
      <c r="N349" s="133">
        <v>0.56999999999999995</v>
      </c>
      <c r="O349" s="133">
        <v>34.199999999999996</v>
      </c>
      <c r="P349" s="133">
        <v>0.74</v>
      </c>
      <c r="Q349" s="133">
        <v>44.4</v>
      </c>
      <c r="R349" s="207">
        <v>0.23</v>
      </c>
      <c r="S349" s="207">
        <v>13.8</v>
      </c>
      <c r="T349" s="207">
        <v>1.2</v>
      </c>
      <c r="U349" s="210">
        <v>11</v>
      </c>
      <c r="V349" s="206" t="s">
        <v>279</v>
      </c>
      <c r="W349" s="208"/>
      <c r="X349" s="208"/>
      <c r="Y349" s="206"/>
      <c r="Z349" s="206"/>
      <c r="AA349" s="206" t="s">
        <v>133</v>
      </c>
    </row>
    <row r="350" spans="2:27" s="209" customFormat="1" ht="20.100000000000001" customHeight="1" x14ac:dyDescent="0.2">
      <c r="B350" s="206"/>
      <c r="C350" s="94" t="s">
        <v>489</v>
      </c>
      <c r="D350" s="94" t="s">
        <v>502</v>
      </c>
      <c r="E350" s="126">
        <v>22459</v>
      </c>
      <c r="F350" s="94" t="s">
        <v>321</v>
      </c>
      <c r="G350" s="94">
        <v>500201991</v>
      </c>
      <c r="H350" s="95">
        <v>44562</v>
      </c>
      <c r="I350" s="95">
        <v>44926</v>
      </c>
      <c r="J350" s="154">
        <v>5.7000000000000002E-2</v>
      </c>
      <c r="K350" s="154">
        <v>2.3E-2</v>
      </c>
      <c r="L350" s="133">
        <v>0.86</v>
      </c>
      <c r="M350" s="133">
        <v>51.6</v>
      </c>
      <c r="N350" s="133">
        <v>0.56999999999999995</v>
      </c>
      <c r="O350" s="133">
        <v>34.199999999999996</v>
      </c>
      <c r="P350" s="133">
        <v>0.74</v>
      </c>
      <c r="Q350" s="133">
        <v>44.4</v>
      </c>
      <c r="R350" s="160">
        <v>0.23</v>
      </c>
      <c r="S350" s="160">
        <v>13.8</v>
      </c>
      <c r="T350" s="207">
        <v>0.87</v>
      </c>
      <c r="U350" s="210">
        <v>11</v>
      </c>
      <c r="V350" s="206" t="s">
        <v>535</v>
      </c>
      <c r="W350" s="208"/>
      <c r="X350" s="208"/>
      <c r="Y350" s="206"/>
      <c r="Z350" s="206"/>
      <c r="AA350" s="206" t="s">
        <v>133</v>
      </c>
    </row>
    <row r="351" spans="2:27" s="209" customFormat="1" ht="20.100000000000001" customHeight="1" x14ac:dyDescent="0.2">
      <c r="B351" s="206"/>
      <c r="C351" s="94" t="s">
        <v>709</v>
      </c>
      <c r="D351" s="94" t="s">
        <v>710</v>
      </c>
      <c r="E351" s="126">
        <v>22523</v>
      </c>
      <c r="F351" s="94">
        <v>18111404</v>
      </c>
      <c r="G351" s="94">
        <v>460210970</v>
      </c>
      <c r="H351" s="219" t="s">
        <v>1243</v>
      </c>
      <c r="I351" s="219" t="s">
        <v>1244</v>
      </c>
      <c r="J351" s="148">
        <v>5.5399999999999998E-2</v>
      </c>
      <c r="K351" s="220">
        <v>2.3E-2</v>
      </c>
      <c r="L351" s="221">
        <v>0.83</v>
      </c>
      <c r="M351" s="221">
        <v>49.8</v>
      </c>
      <c r="N351" s="221">
        <v>0.55000000000000004</v>
      </c>
      <c r="O351" s="221">
        <v>33</v>
      </c>
      <c r="P351" s="221">
        <v>0.72</v>
      </c>
      <c r="Q351" s="221">
        <v>43.2</v>
      </c>
      <c r="R351" s="207">
        <v>0.23</v>
      </c>
      <c r="S351" s="207">
        <v>13.8</v>
      </c>
      <c r="T351" s="207">
        <v>1.2</v>
      </c>
      <c r="U351" s="210">
        <v>11</v>
      </c>
      <c r="V351" s="206" t="s">
        <v>120</v>
      </c>
      <c r="W351" s="208"/>
      <c r="X351" s="208"/>
      <c r="Y351" s="206"/>
      <c r="Z351" s="206"/>
      <c r="AA351" s="206" t="s">
        <v>133</v>
      </c>
    </row>
    <row r="352" spans="2:27" s="209" customFormat="1" ht="20.100000000000001" customHeight="1" x14ac:dyDescent="0.2">
      <c r="B352" s="206"/>
      <c r="C352" s="94" t="s">
        <v>353</v>
      </c>
      <c r="D352" s="94" t="s">
        <v>335</v>
      </c>
      <c r="E352" s="126">
        <v>22523</v>
      </c>
      <c r="F352" s="94">
        <v>5708967</v>
      </c>
      <c r="G352" s="94">
        <v>500200217</v>
      </c>
      <c r="H352" s="95">
        <v>44562</v>
      </c>
      <c r="I352" s="95">
        <v>44926</v>
      </c>
      <c r="J352" s="154">
        <v>5.6599999999999998E-2</v>
      </c>
      <c r="K352" s="154">
        <v>2.3E-2</v>
      </c>
      <c r="L352" s="133">
        <v>0.85</v>
      </c>
      <c r="M352" s="133">
        <v>51</v>
      </c>
      <c r="N352" s="133">
        <v>0.56999999999999995</v>
      </c>
      <c r="O352" s="133">
        <v>34.199999999999996</v>
      </c>
      <c r="P352" s="133">
        <v>0.74</v>
      </c>
      <c r="Q352" s="133">
        <v>44.4</v>
      </c>
      <c r="R352" s="207">
        <v>0.23</v>
      </c>
      <c r="S352" s="207">
        <v>13.8</v>
      </c>
      <c r="T352" s="207">
        <v>0.89</v>
      </c>
      <c r="U352" s="210">
        <v>11</v>
      </c>
      <c r="V352" s="206" t="s">
        <v>279</v>
      </c>
      <c r="W352" s="208"/>
      <c r="X352" s="208"/>
      <c r="Y352" s="206"/>
      <c r="Z352" s="206"/>
      <c r="AA352" s="206" t="s">
        <v>133</v>
      </c>
    </row>
    <row r="353" spans="2:27" s="209" customFormat="1" ht="20.100000000000001" customHeight="1" x14ac:dyDescent="0.2">
      <c r="B353" s="206"/>
      <c r="C353" s="94" t="s">
        <v>342</v>
      </c>
      <c r="D353" s="94" t="s">
        <v>368</v>
      </c>
      <c r="E353" s="126">
        <v>22523</v>
      </c>
      <c r="F353" s="94">
        <v>86664210</v>
      </c>
      <c r="G353" s="94">
        <v>460208636</v>
      </c>
      <c r="H353" s="140">
        <v>44652</v>
      </c>
      <c r="I353" s="140">
        <v>44804</v>
      </c>
      <c r="J353" s="90">
        <v>5.0900000000000001E-2</v>
      </c>
      <c r="K353" s="90">
        <v>2.3E-2</v>
      </c>
      <c r="L353" s="207">
        <v>0.76</v>
      </c>
      <c r="M353" s="207">
        <v>45.6</v>
      </c>
      <c r="N353" s="207">
        <v>0.51</v>
      </c>
      <c r="O353" s="207">
        <v>30.6</v>
      </c>
      <c r="P353" s="207">
        <v>0.66</v>
      </c>
      <c r="Q353" s="207">
        <v>39.6</v>
      </c>
      <c r="R353" s="207">
        <v>0.23</v>
      </c>
      <c r="S353" s="207">
        <v>13.8</v>
      </c>
      <c r="T353" s="207">
        <v>1.2</v>
      </c>
      <c r="U353" s="210">
        <v>11</v>
      </c>
      <c r="V353" s="206"/>
      <c r="W353" s="208"/>
      <c r="X353" s="208"/>
      <c r="Y353" s="206"/>
      <c r="Z353" s="206"/>
      <c r="AA353" s="206" t="s">
        <v>133</v>
      </c>
    </row>
    <row r="354" spans="2:27" s="209" customFormat="1" ht="20.100000000000001" customHeight="1" x14ac:dyDescent="0.2">
      <c r="B354" s="206"/>
      <c r="C354" s="94" t="s">
        <v>560</v>
      </c>
      <c r="D354" s="94" t="s">
        <v>657</v>
      </c>
      <c r="E354" s="126">
        <v>22523</v>
      </c>
      <c r="F354" s="94">
        <v>54759760</v>
      </c>
      <c r="G354" s="94">
        <v>500202491</v>
      </c>
      <c r="H354" s="95">
        <v>44562</v>
      </c>
      <c r="I354" s="95">
        <v>44926</v>
      </c>
      <c r="J354" s="154">
        <v>5.7000000000000002E-2</v>
      </c>
      <c r="K354" s="154">
        <v>2.3E-2</v>
      </c>
      <c r="L354" s="133">
        <v>0.86</v>
      </c>
      <c r="M354" s="133">
        <v>51.6</v>
      </c>
      <c r="N354" s="133">
        <v>0.56999999999999995</v>
      </c>
      <c r="O354" s="133">
        <v>34.199999999999996</v>
      </c>
      <c r="P354" s="133">
        <v>0.74</v>
      </c>
      <c r="Q354" s="133">
        <v>44.4</v>
      </c>
      <c r="R354" s="160">
        <v>0.23</v>
      </c>
      <c r="S354" s="160">
        <v>13.8</v>
      </c>
      <c r="T354" s="207"/>
      <c r="U354" s="210">
        <v>11</v>
      </c>
      <c r="V354" s="206" t="s">
        <v>535</v>
      </c>
      <c r="W354" s="208"/>
      <c r="X354" s="208"/>
      <c r="Y354" s="206"/>
      <c r="Z354" s="206"/>
      <c r="AA354" s="206" t="s">
        <v>133</v>
      </c>
    </row>
    <row r="355" spans="2:27" s="209" customFormat="1" ht="20.100000000000001" customHeight="1" x14ac:dyDescent="0.2">
      <c r="B355" s="206"/>
      <c r="C355" s="94" t="s">
        <v>978</v>
      </c>
      <c r="D355" s="94" t="s">
        <v>970</v>
      </c>
      <c r="E355" s="126">
        <v>22525</v>
      </c>
      <c r="F355" s="94" t="s">
        <v>322</v>
      </c>
      <c r="G355" s="94">
        <v>460203868</v>
      </c>
      <c r="H355" s="219" t="s">
        <v>1243</v>
      </c>
      <c r="I355" s="219" t="s">
        <v>1244</v>
      </c>
      <c r="J355" s="148">
        <v>5.5399999999999998E-2</v>
      </c>
      <c r="K355" s="220">
        <v>2.3E-2</v>
      </c>
      <c r="L355" s="221">
        <v>0.83</v>
      </c>
      <c r="M355" s="221">
        <v>49.8</v>
      </c>
      <c r="N355" s="221">
        <v>0.55000000000000004</v>
      </c>
      <c r="O355" s="221">
        <v>33</v>
      </c>
      <c r="P355" s="221">
        <v>0.72</v>
      </c>
      <c r="Q355" s="221">
        <v>43.2</v>
      </c>
      <c r="R355" s="207">
        <v>0.23</v>
      </c>
      <c r="S355" s="207">
        <v>13.8</v>
      </c>
      <c r="T355" s="207">
        <v>0.81295409110198746</v>
      </c>
      <c r="U355" s="210">
        <v>11</v>
      </c>
      <c r="V355" s="206" t="s">
        <v>120</v>
      </c>
      <c r="W355" s="208"/>
      <c r="X355" s="208"/>
      <c r="Y355" s="206"/>
      <c r="Z355" s="206"/>
      <c r="AA355" s="206" t="s">
        <v>133</v>
      </c>
    </row>
    <row r="356" spans="2:27" s="209" customFormat="1" ht="20.100000000000001" customHeight="1" x14ac:dyDescent="0.2">
      <c r="B356" s="206"/>
      <c r="C356" s="94" t="s">
        <v>1025</v>
      </c>
      <c r="D356" s="94" t="s">
        <v>226</v>
      </c>
      <c r="E356" s="126">
        <v>22525</v>
      </c>
      <c r="F356" s="94" t="s">
        <v>32</v>
      </c>
      <c r="G356" s="94">
        <v>460207908</v>
      </c>
      <c r="H356" s="219">
        <v>44805</v>
      </c>
      <c r="I356" s="219">
        <v>44926</v>
      </c>
      <c r="J356" s="148">
        <v>5.67E-2</v>
      </c>
      <c r="K356" s="220">
        <v>2.3E-2</v>
      </c>
      <c r="L356" s="221">
        <v>0.85</v>
      </c>
      <c r="M356" s="221">
        <v>51</v>
      </c>
      <c r="N356" s="221">
        <v>0.56999999999999995</v>
      </c>
      <c r="O356" s="221">
        <v>34.199999999999996</v>
      </c>
      <c r="P356" s="221">
        <v>0.74</v>
      </c>
      <c r="Q356" s="221">
        <v>44.4</v>
      </c>
      <c r="R356" s="207">
        <v>0.23</v>
      </c>
      <c r="S356" s="207">
        <v>13.8</v>
      </c>
      <c r="T356" s="207">
        <v>1.1000000000000001</v>
      </c>
      <c r="U356" s="210">
        <v>11</v>
      </c>
      <c r="V356" s="206" t="s">
        <v>120</v>
      </c>
      <c r="W356" s="208"/>
      <c r="X356" s="208"/>
      <c r="Y356" s="206"/>
      <c r="Z356" s="206"/>
      <c r="AA356" s="206" t="s">
        <v>133</v>
      </c>
    </row>
    <row r="357" spans="2:27" s="209" customFormat="1" ht="20.100000000000001" customHeight="1" x14ac:dyDescent="0.2">
      <c r="B357" s="206"/>
      <c r="C357" s="94" t="s">
        <v>1026</v>
      </c>
      <c r="D357" s="127" t="s">
        <v>1150</v>
      </c>
      <c r="E357" s="126">
        <v>22525</v>
      </c>
      <c r="F357" s="94">
        <v>4800340</v>
      </c>
      <c r="G357" s="94">
        <v>500201639</v>
      </c>
      <c r="H357" s="95">
        <v>44562</v>
      </c>
      <c r="I357" s="95">
        <v>44926</v>
      </c>
      <c r="J357" s="154">
        <v>5.6599999999999998E-2</v>
      </c>
      <c r="K357" s="154">
        <v>2.3E-2</v>
      </c>
      <c r="L357" s="133">
        <v>0.85</v>
      </c>
      <c r="M357" s="133">
        <v>51</v>
      </c>
      <c r="N357" s="133">
        <v>0.56999999999999995</v>
      </c>
      <c r="O357" s="133">
        <v>34.199999999999996</v>
      </c>
      <c r="P357" s="133">
        <v>0.74</v>
      </c>
      <c r="Q357" s="133">
        <v>44.4</v>
      </c>
      <c r="R357" s="207">
        <v>0.23</v>
      </c>
      <c r="S357" s="207">
        <v>13.8</v>
      </c>
      <c r="T357" s="207">
        <v>1.1399999999999999</v>
      </c>
      <c r="U357" s="210">
        <v>11</v>
      </c>
      <c r="V357" s="206" t="s">
        <v>279</v>
      </c>
      <c r="W357" s="208"/>
      <c r="X357" s="208"/>
      <c r="Y357" s="206"/>
      <c r="Z357" s="206"/>
      <c r="AA357" s="206" t="s">
        <v>133</v>
      </c>
    </row>
    <row r="358" spans="2:27" s="209" customFormat="1" ht="20.100000000000001" customHeight="1" x14ac:dyDescent="0.2">
      <c r="B358" s="206"/>
      <c r="C358" s="94" t="s">
        <v>320</v>
      </c>
      <c r="D358" s="94" t="s">
        <v>624</v>
      </c>
      <c r="E358" s="126">
        <v>22525</v>
      </c>
      <c r="F358" s="94" t="s">
        <v>321</v>
      </c>
      <c r="G358" s="94">
        <v>500200989</v>
      </c>
      <c r="H358" s="95">
        <v>44562</v>
      </c>
      <c r="I358" s="95">
        <v>44926</v>
      </c>
      <c r="J358" s="154">
        <v>5.7000000000000002E-2</v>
      </c>
      <c r="K358" s="154">
        <v>2.3E-2</v>
      </c>
      <c r="L358" s="133">
        <v>0.86</v>
      </c>
      <c r="M358" s="133">
        <v>51.6</v>
      </c>
      <c r="N358" s="133">
        <v>0.56999999999999995</v>
      </c>
      <c r="O358" s="133">
        <v>34.199999999999996</v>
      </c>
      <c r="P358" s="133">
        <v>0.74</v>
      </c>
      <c r="Q358" s="133">
        <v>44.4</v>
      </c>
      <c r="R358" s="160">
        <v>0.23</v>
      </c>
      <c r="S358" s="160">
        <v>13.8</v>
      </c>
      <c r="T358" s="207">
        <v>0.8691961980335714</v>
      </c>
      <c r="U358" s="210">
        <v>11</v>
      </c>
      <c r="V358" s="206" t="s">
        <v>535</v>
      </c>
      <c r="W358" s="208"/>
      <c r="X358" s="208"/>
      <c r="Y358" s="206"/>
      <c r="Z358" s="206"/>
      <c r="AA358" s="206" t="s">
        <v>133</v>
      </c>
    </row>
    <row r="359" spans="2:27" s="209" customFormat="1" ht="20.100000000000001" customHeight="1" x14ac:dyDescent="0.2">
      <c r="B359" s="206"/>
      <c r="C359" s="94" t="s">
        <v>840</v>
      </c>
      <c r="D359" s="94" t="s">
        <v>646</v>
      </c>
      <c r="E359" s="126">
        <v>22527</v>
      </c>
      <c r="F359" s="94" t="s">
        <v>343</v>
      </c>
      <c r="G359" s="94">
        <v>460211425</v>
      </c>
      <c r="H359" s="219" t="s">
        <v>1243</v>
      </c>
      <c r="I359" s="219" t="s">
        <v>1244</v>
      </c>
      <c r="J359" s="148">
        <v>5.5399999999999998E-2</v>
      </c>
      <c r="K359" s="220">
        <v>2.3E-2</v>
      </c>
      <c r="L359" s="221">
        <v>0.83</v>
      </c>
      <c r="M359" s="221">
        <v>49.8</v>
      </c>
      <c r="N359" s="221">
        <v>0.55000000000000004</v>
      </c>
      <c r="O359" s="221">
        <v>33</v>
      </c>
      <c r="P359" s="221">
        <v>0.72</v>
      </c>
      <c r="Q359" s="221">
        <v>43.2</v>
      </c>
      <c r="R359" s="207">
        <v>0.23</v>
      </c>
      <c r="S359" s="207">
        <v>13.8</v>
      </c>
      <c r="T359" s="207">
        <v>1.2</v>
      </c>
      <c r="U359" s="210">
        <v>11</v>
      </c>
      <c r="V359" s="206" t="s">
        <v>120</v>
      </c>
      <c r="W359" s="208"/>
      <c r="X359" s="208"/>
      <c r="Y359" s="206"/>
      <c r="Z359" s="206"/>
      <c r="AA359" s="206" t="s">
        <v>133</v>
      </c>
    </row>
    <row r="360" spans="2:27" s="209" customFormat="1" ht="20.100000000000001" customHeight="1" x14ac:dyDescent="0.2">
      <c r="B360" s="206"/>
      <c r="C360" s="94" t="s">
        <v>41</v>
      </c>
      <c r="D360" s="94" t="s">
        <v>125</v>
      </c>
      <c r="E360" s="126">
        <v>22527</v>
      </c>
      <c r="F360" s="94" t="s">
        <v>42</v>
      </c>
      <c r="G360" s="94">
        <v>460201003</v>
      </c>
      <c r="H360" s="219" t="s">
        <v>1243</v>
      </c>
      <c r="I360" s="219" t="s">
        <v>1244</v>
      </c>
      <c r="J360" s="148">
        <v>5.5399999999999998E-2</v>
      </c>
      <c r="K360" s="220">
        <v>2.3E-2</v>
      </c>
      <c r="L360" s="221">
        <v>0.83</v>
      </c>
      <c r="M360" s="221">
        <v>49.8</v>
      </c>
      <c r="N360" s="221">
        <v>0.55000000000000004</v>
      </c>
      <c r="O360" s="221">
        <v>33</v>
      </c>
      <c r="P360" s="221">
        <v>0.72</v>
      </c>
      <c r="Q360" s="221">
        <v>43.2</v>
      </c>
      <c r="R360" s="207">
        <v>0.23</v>
      </c>
      <c r="S360" s="207">
        <v>13.8</v>
      </c>
      <c r="T360" s="207">
        <v>1.19</v>
      </c>
      <c r="U360" s="210">
        <v>11</v>
      </c>
      <c r="V360" s="206" t="s">
        <v>120</v>
      </c>
      <c r="W360" s="208"/>
      <c r="X360" s="208"/>
      <c r="Y360" s="206"/>
      <c r="Z360" s="206"/>
      <c r="AA360" s="206" t="s">
        <v>133</v>
      </c>
    </row>
    <row r="361" spans="2:27" s="209" customFormat="1" ht="20.100000000000001" customHeight="1" x14ac:dyDescent="0.2">
      <c r="B361" s="206"/>
      <c r="C361" s="94" t="s">
        <v>1027</v>
      </c>
      <c r="D361" s="94" t="s">
        <v>496</v>
      </c>
      <c r="E361" s="126">
        <v>22527</v>
      </c>
      <c r="F361" s="94" t="s">
        <v>62</v>
      </c>
      <c r="G361" s="94">
        <v>500201105</v>
      </c>
      <c r="H361" s="95">
        <v>44562</v>
      </c>
      <c r="I361" s="95">
        <v>44926</v>
      </c>
      <c r="J361" s="154">
        <v>5.6399999999999999E-2</v>
      </c>
      <c r="K361" s="154">
        <v>2.3E-2</v>
      </c>
      <c r="L361" s="133">
        <v>0.85</v>
      </c>
      <c r="M361" s="133">
        <v>51</v>
      </c>
      <c r="N361" s="133">
        <v>0.56000000000000005</v>
      </c>
      <c r="O361" s="133">
        <v>33.6</v>
      </c>
      <c r="P361" s="133">
        <v>0.73</v>
      </c>
      <c r="Q361" s="133">
        <v>43.8</v>
      </c>
      <c r="R361" s="207">
        <v>0.23</v>
      </c>
      <c r="S361" s="207">
        <v>13.8</v>
      </c>
      <c r="T361" s="207">
        <v>0.63400193268331095</v>
      </c>
      <c r="U361" s="210">
        <v>11</v>
      </c>
      <c r="V361" s="206" t="s">
        <v>282</v>
      </c>
      <c r="W361" s="208"/>
      <c r="X361" s="208"/>
      <c r="Y361" s="206"/>
      <c r="Z361" s="206"/>
      <c r="AA361" s="206" t="s">
        <v>133</v>
      </c>
    </row>
    <row r="362" spans="2:27" s="209" customFormat="1" ht="20.100000000000001" customHeight="1" x14ac:dyDescent="0.2">
      <c r="B362" s="206"/>
      <c r="C362" s="94" t="s">
        <v>228</v>
      </c>
      <c r="D362" s="94" t="s">
        <v>558</v>
      </c>
      <c r="E362" s="126">
        <v>22527</v>
      </c>
      <c r="F362" s="94">
        <v>28578788</v>
      </c>
      <c r="G362" s="94">
        <v>460208910</v>
      </c>
      <c r="H362" s="219">
        <v>44805</v>
      </c>
      <c r="I362" s="219">
        <v>44926</v>
      </c>
      <c r="J362" s="148">
        <v>5.67E-2</v>
      </c>
      <c r="K362" s="220">
        <v>2.3E-2</v>
      </c>
      <c r="L362" s="221">
        <v>0.85</v>
      </c>
      <c r="M362" s="221">
        <v>51</v>
      </c>
      <c r="N362" s="221">
        <v>0.56999999999999995</v>
      </c>
      <c r="O362" s="221">
        <v>34.199999999999996</v>
      </c>
      <c r="P362" s="221">
        <v>0.74</v>
      </c>
      <c r="Q362" s="221">
        <v>44.4</v>
      </c>
      <c r="R362" s="207">
        <v>0.23</v>
      </c>
      <c r="S362" s="207">
        <v>13.8</v>
      </c>
      <c r="T362" s="207">
        <v>1.04</v>
      </c>
      <c r="U362" s="210">
        <v>11</v>
      </c>
      <c r="V362" s="206" t="s">
        <v>120</v>
      </c>
      <c r="W362" s="208"/>
      <c r="X362" s="208"/>
      <c r="Y362" s="206"/>
      <c r="Z362" s="206"/>
      <c r="AA362" s="206" t="s">
        <v>133</v>
      </c>
    </row>
    <row r="363" spans="2:27" s="209" customFormat="1" ht="20.100000000000001" customHeight="1" x14ac:dyDescent="0.2">
      <c r="B363" s="206"/>
      <c r="C363" s="94" t="s">
        <v>323</v>
      </c>
      <c r="D363" s="94" t="s">
        <v>941</v>
      </c>
      <c r="E363" s="126">
        <v>22529</v>
      </c>
      <c r="F363" s="94" t="s">
        <v>324</v>
      </c>
      <c r="G363" s="94">
        <v>460205699</v>
      </c>
      <c r="H363" s="219">
        <v>44805</v>
      </c>
      <c r="I363" s="219">
        <v>44926</v>
      </c>
      <c r="J363" s="148">
        <v>5.5599999999999997E-2</v>
      </c>
      <c r="K363" s="220">
        <v>2.3E-2</v>
      </c>
      <c r="L363" s="221">
        <v>0.83</v>
      </c>
      <c r="M363" s="221">
        <v>49.8</v>
      </c>
      <c r="N363" s="221">
        <v>0.56000000000000005</v>
      </c>
      <c r="O363" s="221">
        <v>33.6</v>
      </c>
      <c r="P363" s="221">
        <v>0.72</v>
      </c>
      <c r="Q363" s="221">
        <v>43.2</v>
      </c>
      <c r="R363" s="207">
        <v>0.23</v>
      </c>
      <c r="S363" s="207">
        <v>13.8</v>
      </c>
      <c r="T363" s="207">
        <v>0.7</v>
      </c>
      <c r="U363" s="210">
        <v>11</v>
      </c>
      <c r="V363" s="206" t="s">
        <v>120</v>
      </c>
      <c r="W363" s="208"/>
      <c r="X363" s="208"/>
      <c r="Y363" s="206"/>
      <c r="Z363" s="206"/>
      <c r="AA363" s="207" t="s">
        <v>133</v>
      </c>
    </row>
    <row r="364" spans="2:27" s="209" customFormat="1" ht="20.100000000000001" customHeight="1" x14ac:dyDescent="0.2">
      <c r="B364" s="206"/>
      <c r="C364" s="94" t="s">
        <v>814</v>
      </c>
      <c r="D364" s="94" t="s">
        <v>824</v>
      </c>
      <c r="E364" s="126">
        <v>22529</v>
      </c>
      <c r="F364" s="94">
        <v>55005660</v>
      </c>
      <c r="G364" s="94">
        <v>460210311</v>
      </c>
      <c r="H364" s="219">
        <v>44805</v>
      </c>
      <c r="I364" s="219">
        <v>44926</v>
      </c>
      <c r="J364" s="148">
        <v>5.4800000000000001E-2</v>
      </c>
      <c r="K364" s="220">
        <v>2.3E-2</v>
      </c>
      <c r="L364" s="221">
        <v>0.82</v>
      </c>
      <c r="M364" s="221">
        <v>49.199999999999996</v>
      </c>
      <c r="N364" s="221">
        <v>0.55000000000000004</v>
      </c>
      <c r="O364" s="221">
        <v>33</v>
      </c>
      <c r="P364" s="221">
        <v>0.71</v>
      </c>
      <c r="Q364" s="221">
        <v>42.6</v>
      </c>
      <c r="R364" s="207">
        <v>0.23</v>
      </c>
      <c r="S364" s="207">
        <v>13.8</v>
      </c>
      <c r="T364" s="207">
        <v>0.98</v>
      </c>
      <c r="U364" s="210">
        <v>11</v>
      </c>
      <c r="V364" s="206" t="s">
        <v>120</v>
      </c>
      <c r="W364" s="208"/>
      <c r="X364" s="208"/>
      <c r="Y364" s="206"/>
      <c r="Z364" s="206"/>
      <c r="AA364" s="206" t="s">
        <v>133</v>
      </c>
    </row>
    <row r="365" spans="2:27" s="209" customFormat="1" ht="20.100000000000001" customHeight="1" x14ac:dyDescent="0.2">
      <c r="B365" s="206"/>
      <c r="C365" s="94" t="s">
        <v>1028</v>
      </c>
      <c r="D365" s="94" t="s">
        <v>592</v>
      </c>
      <c r="E365" s="126">
        <v>22529</v>
      </c>
      <c r="F365" s="94">
        <v>73087188</v>
      </c>
      <c r="G365" s="94">
        <v>462200459</v>
      </c>
      <c r="H365" s="219">
        <v>44805</v>
      </c>
      <c r="I365" s="219">
        <v>44926</v>
      </c>
      <c r="J365" s="148">
        <v>5.67E-2</v>
      </c>
      <c r="K365" s="220">
        <v>2.3E-2</v>
      </c>
      <c r="L365" s="221">
        <v>0.85</v>
      </c>
      <c r="M365" s="221">
        <v>51</v>
      </c>
      <c r="N365" s="221">
        <v>0.56999999999999995</v>
      </c>
      <c r="O365" s="221">
        <v>34.199999999999996</v>
      </c>
      <c r="P365" s="221">
        <v>0.74</v>
      </c>
      <c r="Q365" s="221">
        <v>44.4</v>
      </c>
      <c r="R365" s="207">
        <v>0.23</v>
      </c>
      <c r="S365" s="207">
        <v>13.8</v>
      </c>
      <c r="T365" s="207">
        <v>1.2</v>
      </c>
      <c r="U365" s="210">
        <v>11</v>
      </c>
      <c r="V365" s="206" t="s">
        <v>120</v>
      </c>
      <c r="W365" s="208"/>
      <c r="X365" s="208"/>
      <c r="Y365" s="206"/>
      <c r="Z365" s="206"/>
      <c r="AA365" s="206" t="s">
        <v>133</v>
      </c>
    </row>
    <row r="366" spans="2:27" s="209" customFormat="1" ht="20.100000000000001" customHeight="1" x14ac:dyDescent="0.2">
      <c r="B366" s="206"/>
      <c r="C366" s="94" t="s">
        <v>594</v>
      </c>
      <c r="D366" s="94" t="s">
        <v>593</v>
      </c>
      <c r="E366" s="126">
        <v>22529</v>
      </c>
      <c r="F366" s="94">
        <v>21007033</v>
      </c>
      <c r="G366" s="94">
        <v>462200460</v>
      </c>
      <c r="H366" s="219">
        <v>44805</v>
      </c>
      <c r="I366" s="219">
        <v>44926</v>
      </c>
      <c r="J366" s="148">
        <v>5.5599999999999997E-2</v>
      </c>
      <c r="K366" s="220">
        <v>2.3E-2</v>
      </c>
      <c r="L366" s="221">
        <v>0.83</v>
      </c>
      <c r="M366" s="221">
        <v>49.8</v>
      </c>
      <c r="N366" s="221">
        <v>0.56000000000000005</v>
      </c>
      <c r="O366" s="221">
        <v>33.6</v>
      </c>
      <c r="P366" s="221">
        <v>0.72</v>
      </c>
      <c r="Q366" s="221">
        <v>43.2</v>
      </c>
      <c r="R366" s="207">
        <v>0.23</v>
      </c>
      <c r="S366" s="207">
        <v>13.8</v>
      </c>
      <c r="T366" s="207">
        <v>1.2</v>
      </c>
      <c r="U366" s="210">
        <v>11</v>
      </c>
      <c r="V366" s="206" t="s">
        <v>120</v>
      </c>
      <c r="W366" s="208" t="s">
        <v>280</v>
      </c>
      <c r="X366" s="123">
        <v>44805</v>
      </c>
      <c r="Y366" s="226">
        <v>38</v>
      </c>
      <c r="Z366" s="226">
        <v>3.8</v>
      </c>
      <c r="AA366" s="206" t="s">
        <v>133</v>
      </c>
    </row>
    <row r="367" spans="2:27" s="209" customFormat="1" ht="20.100000000000001" customHeight="1" x14ac:dyDescent="0.2">
      <c r="B367" s="206"/>
      <c r="C367" s="94" t="s">
        <v>491</v>
      </c>
      <c r="D367" s="94" t="s">
        <v>285</v>
      </c>
      <c r="E367" s="126">
        <v>22529</v>
      </c>
      <c r="F367" s="94" t="s">
        <v>63</v>
      </c>
      <c r="G367" s="94">
        <v>460208135</v>
      </c>
      <c r="H367" s="219" t="s">
        <v>1243</v>
      </c>
      <c r="I367" s="219" t="s">
        <v>1244</v>
      </c>
      <c r="J367" s="148">
        <v>5.5399999999999998E-2</v>
      </c>
      <c r="K367" s="220">
        <v>2.3E-2</v>
      </c>
      <c r="L367" s="221">
        <v>0.83</v>
      </c>
      <c r="M367" s="221">
        <v>49.8</v>
      </c>
      <c r="N367" s="221">
        <v>0.55000000000000004</v>
      </c>
      <c r="O367" s="221">
        <v>33</v>
      </c>
      <c r="P367" s="221">
        <v>0.72</v>
      </c>
      <c r="Q367" s="221">
        <v>43.2</v>
      </c>
      <c r="R367" s="207">
        <v>0.23</v>
      </c>
      <c r="S367" s="207">
        <v>13.8</v>
      </c>
      <c r="T367" s="207">
        <v>0.87430911684553358</v>
      </c>
      <c r="U367" s="210">
        <v>11</v>
      </c>
      <c r="V367" s="206" t="s">
        <v>120</v>
      </c>
      <c r="W367" s="208"/>
      <c r="X367" s="208"/>
      <c r="Y367" s="206"/>
      <c r="Z367" s="206"/>
      <c r="AA367" s="206" t="s">
        <v>133</v>
      </c>
    </row>
    <row r="368" spans="2:27" s="209" customFormat="1" ht="20.100000000000001" customHeight="1" x14ac:dyDescent="0.2">
      <c r="B368" s="206"/>
      <c r="C368" s="94" t="s">
        <v>114</v>
      </c>
      <c r="D368" s="94" t="s">
        <v>65</v>
      </c>
      <c r="E368" s="126">
        <v>22529</v>
      </c>
      <c r="F368" s="94">
        <v>52570060</v>
      </c>
      <c r="G368" s="94">
        <v>460207511</v>
      </c>
      <c r="H368" s="219">
        <v>44805</v>
      </c>
      <c r="I368" s="219">
        <v>44926</v>
      </c>
      <c r="J368" s="148">
        <v>5.5599999999999997E-2</v>
      </c>
      <c r="K368" s="220">
        <v>2.3E-2</v>
      </c>
      <c r="L368" s="221">
        <v>0.83</v>
      </c>
      <c r="M368" s="221">
        <v>49.8</v>
      </c>
      <c r="N368" s="221">
        <v>0.56000000000000005</v>
      </c>
      <c r="O368" s="221">
        <v>33.6</v>
      </c>
      <c r="P368" s="221">
        <v>0.72</v>
      </c>
      <c r="Q368" s="221">
        <v>43.2</v>
      </c>
      <c r="R368" s="207">
        <v>0.23</v>
      </c>
      <c r="S368" s="207">
        <v>13.8</v>
      </c>
      <c r="T368" s="207">
        <v>1.2</v>
      </c>
      <c r="U368" s="210">
        <v>11</v>
      </c>
      <c r="V368" s="206" t="s">
        <v>120</v>
      </c>
      <c r="W368" s="208"/>
      <c r="X368" s="208"/>
      <c r="Y368" s="206"/>
      <c r="Z368" s="206"/>
      <c r="AA368" s="206" t="s">
        <v>133</v>
      </c>
    </row>
    <row r="369" spans="2:27" s="209" customFormat="1" ht="20.100000000000001" customHeight="1" x14ac:dyDescent="0.2">
      <c r="B369" s="206"/>
      <c r="C369" s="94" t="s">
        <v>1029</v>
      </c>
      <c r="D369" s="94" t="s">
        <v>66</v>
      </c>
      <c r="E369" s="126">
        <v>22529</v>
      </c>
      <c r="F369" s="94" t="s">
        <v>67</v>
      </c>
      <c r="G369" s="94">
        <v>500200558</v>
      </c>
      <c r="H369" s="219" t="s">
        <v>1243</v>
      </c>
      <c r="I369" s="219" t="s">
        <v>1244</v>
      </c>
      <c r="J369" s="148">
        <v>5.5399999999999998E-2</v>
      </c>
      <c r="K369" s="220">
        <v>2.3E-2</v>
      </c>
      <c r="L369" s="221">
        <v>0.83</v>
      </c>
      <c r="M369" s="221">
        <v>49.8</v>
      </c>
      <c r="N369" s="221">
        <v>0.55000000000000004</v>
      </c>
      <c r="O369" s="221">
        <v>33</v>
      </c>
      <c r="P369" s="221">
        <v>0.72</v>
      </c>
      <c r="Q369" s="221">
        <v>43.2</v>
      </c>
      <c r="R369" s="207">
        <v>0.23</v>
      </c>
      <c r="S369" s="207">
        <v>13.8</v>
      </c>
      <c r="T369" s="207">
        <v>1.2</v>
      </c>
      <c r="U369" s="210">
        <v>11</v>
      </c>
      <c r="V369" s="206" t="s">
        <v>120</v>
      </c>
      <c r="W369" s="208"/>
      <c r="X369" s="208"/>
      <c r="Y369" s="206"/>
      <c r="Z369" s="206"/>
      <c r="AA369" s="206" t="s">
        <v>133</v>
      </c>
    </row>
    <row r="370" spans="2:27" s="209" customFormat="1" ht="20.100000000000001" customHeight="1" x14ac:dyDescent="0.2">
      <c r="B370" s="206"/>
      <c r="C370" s="94" t="s">
        <v>957</v>
      </c>
      <c r="D370" s="94" t="s">
        <v>904</v>
      </c>
      <c r="E370" s="126">
        <v>22547</v>
      </c>
      <c r="F370" s="94" t="s">
        <v>336</v>
      </c>
      <c r="G370" s="94">
        <v>460200616</v>
      </c>
      <c r="H370" s="219" t="s">
        <v>1243</v>
      </c>
      <c r="I370" s="219" t="s">
        <v>1244</v>
      </c>
      <c r="J370" s="148">
        <v>5.5399999999999998E-2</v>
      </c>
      <c r="K370" s="220">
        <v>2.3E-2</v>
      </c>
      <c r="L370" s="221">
        <v>0.83</v>
      </c>
      <c r="M370" s="221">
        <v>49.8</v>
      </c>
      <c r="N370" s="221">
        <v>0.55000000000000004</v>
      </c>
      <c r="O370" s="221">
        <v>33</v>
      </c>
      <c r="P370" s="221">
        <v>0.72</v>
      </c>
      <c r="Q370" s="221">
        <v>43.2</v>
      </c>
      <c r="R370" s="207">
        <v>0.23</v>
      </c>
      <c r="S370" s="207">
        <v>13.8</v>
      </c>
      <c r="T370" s="207">
        <v>1.022583762392437</v>
      </c>
      <c r="U370" s="210">
        <v>11</v>
      </c>
      <c r="V370" s="206" t="s">
        <v>120</v>
      </c>
      <c r="W370" s="208"/>
      <c r="X370" s="208"/>
      <c r="Y370" s="206"/>
      <c r="Z370" s="206"/>
      <c r="AA370" s="206" t="s">
        <v>133</v>
      </c>
    </row>
    <row r="371" spans="2:27" s="209" customFormat="1" ht="20.100000000000001" customHeight="1" x14ac:dyDescent="0.2">
      <c r="B371" s="206"/>
      <c r="C371" s="94" t="s">
        <v>1031</v>
      </c>
      <c r="D371" s="94" t="s">
        <v>404</v>
      </c>
      <c r="E371" s="126">
        <v>22547</v>
      </c>
      <c r="F371" s="94" t="s">
        <v>405</v>
      </c>
      <c r="G371" s="94">
        <v>460205871</v>
      </c>
      <c r="H371" s="219" t="s">
        <v>1243</v>
      </c>
      <c r="I371" s="219" t="s">
        <v>1244</v>
      </c>
      <c r="J371" s="148">
        <v>5.5399999999999998E-2</v>
      </c>
      <c r="K371" s="220">
        <v>2.3E-2</v>
      </c>
      <c r="L371" s="221">
        <v>0.83</v>
      </c>
      <c r="M371" s="221">
        <v>49.8</v>
      </c>
      <c r="N371" s="221">
        <v>0.55000000000000004</v>
      </c>
      <c r="O371" s="221">
        <v>33</v>
      </c>
      <c r="P371" s="221">
        <v>0.72</v>
      </c>
      <c r="Q371" s="221">
        <v>43.2</v>
      </c>
      <c r="R371" s="207">
        <v>0.23</v>
      </c>
      <c r="S371" s="207">
        <v>13.8</v>
      </c>
      <c r="T371" s="207"/>
      <c r="U371" s="210">
        <v>11</v>
      </c>
      <c r="V371" s="206" t="s">
        <v>120</v>
      </c>
      <c r="W371" s="208"/>
      <c r="X371" s="208"/>
      <c r="Y371" s="206"/>
      <c r="Z371" s="206"/>
      <c r="AA371" s="206" t="s">
        <v>133</v>
      </c>
    </row>
    <row r="372" spans="2:27" s="209" customFormat="1" ht="20.100000000000001" customHeight="1" x14ac:dyDescent="0.2">
      <c r="B372" s="206"/>
      <c r="C372" s="94" t="s">
        <v>1032</v>
      </c>
      <c r="D372" s="94" t="s">
        <v>78</v>
      </c>
      <c r="E372" s="126">
        <v>22547</v>
      </c>
      <c r="F372" s="94">
        <v>434333</v>
      </c>
      <c r="G372" s="94">
        <v>460206554</v>
      </c>
      <c r="H372" s="219" t="s">
        <v>1243</v>
      </c>
      <c r="I372" s="219" t="s">
        <v>1244</v>
      </c>
      <c r="J372" s="148">
        <v>5.5399999999999998E-2</v>
      </c>
      <c r="K372" s="220">
        <v>2.3E-2</v>
      </c>
      <c r="L372" s="221">
        <v>0.83</v>
      </c>
      <c r="M372" s="221">
        <v>49.8</v>
      </c>
      <c r="N372" s="221">
        <v>0.55000000000000004</v>
      </c>
      <c r="O372" s="221">
        <v>33</v>
      </c>
      <c r="P372" s="221">
        <v>0.72</v>
      </c>
      <c r="Q372" s="221">
        <v>43.2</v>
      </c>
      <c r="R372" s="207">
        <v>0.23</v>
      </c>
      <c r="S372" s="207">
        <v>13.8</v>
      </c>
      <c r="T372" s="207">
        <v>1.2</v>
      </c>
      <c r="U372" s="210">
        <v>11</v>
      </c>
      <c r="V372" s="206" t="s">
        <v>120</v>
      </c>
      <c r="W372" s="208"/>
      <c r="X372" s="208"/>
      <c r="Y372" s="206"/>
      <c r="Z372" s="206"/>
      <c r="AA372" s="206" t="s">
        <v>133</v>
      </c>
    </row>
    <row r="373" spans="2:27" s="209" customFormat="1" ht="20.100000000000001" customHeight="1" x14ac:dyDescent="0.2">
      <c r="B373" s="206"/>
      <c r="C373" s="281" t="s">
        <v>1126</v>
      </c>
      <c r="D373" s="281" t="s">
        <v>112</v>
      </c>
      <c r="E373" s="282">
        <v>22547</v>
      </c>
      <c r="F373" s="281" t="s">
        <v>374</v>
      </c>
      <c r="G373" s="281">
        <v>460212789</v>
      </c>
      <c r="H373" s="219" t="s">
        <v>1243</v>
      </c>
      <c r="I373" s="219" t="s">
        <v>1244</v>
      </c>
      <c r="J373" s="148">
        <v>5.5399999999999998E-2</v>
      </c>
      <c r="K373" s="220">
        <v>2.3E-2</v>
      </c>
      <c r="L373" s="221">
        <v>0.83</v>
      </c>
      <c r="M373" s="221">
        <v>49.8</v>
      </c>
      <c r="N373" s="221">
        <v>0.55000000000000004</v>
      </c>
      <c r="O373" s="221">
        <v>33</v>
      </c>
      <c r="P373" s="221">
        <v>0.72</v>
      </c>
      <c r="Q373" s="221">
        <v>43.2</v>
      </c>
      <c r="R373" s="161">
        <v>0.23</v>
      </c>
      <c r="S373" s="161">
        <v>13.8</v>
      </c>
      <c r="T373" s="207"/>
      <c r="U373" s="210">
        <v>11</v>
      </c>
      <c r="V373" s="206" t="s">
        <v>120</v>
      </c>
      <c r="W373" s="208"/>
      <c r="X373" s="208"/>
      <c r="Y373" s="206"/>
      <c r="Z373" s="206"/>
      <c r="AA373" s="206" t="s">
        <v>133</v>
      </c>
    </row>
    <row r="374" spans="2:27" s="209" customFormat="1" ht="20.100000000000001" customHeight="1" x14ac:dyDescent="0.2">
      <c r="B374" s="206"/>
      <c r="C374" s="94" t="s">
        <v>974</v>
      </c>
      <c r="D374" s="94" t="s">
        <v>377</v>
      </c>
      <c r="E374" s="126">
        <v>22547</v>
      </c>
      <c r="F374" s="94" t="s">
        <v>378</v>
      </c>
      <c r="G374" s="94">
        <v>460202801</v>
      </c>
      <c r="H374" s="219" t="s">
        <v>1243</v>
      </c>
      <c r="I374" s="219" t="s">
        <v>1244</v>
      </c>
      <c r="J374" s="148">
        <v>5.5399999999999998E-2</v>
      </c>
      <c r="K374" s="220">
        <v>2.3E-2</v>
      </c>
      <c r="L374" s="221">
        <v>0.83</v>
      </c>
      <c r="M374" s="221">
        <v>49.8</v>
      </c>
      <c r="N374" s="221">
        <v>0.55000000000000004</v>
      </c>
      <c r="O374" s="221">
        <v>33</v>
      </c>
      <c r="P374" s="221">
        <v>0.72</v>
      </c>
      <c r="Q374" s="221">
        <v>43.2</v>
      </c>
      <c r="R374" s="207">
        <v>0.23</v>
      </c>
      <c r="S374" s="207">
        <v>13.8</v>
      </c>
      <c r="T374" s="207">
        <v>1.022583762392437</v>
      </c>
      <c r="U374" s="210">
        <v>11</v>
      </c>
      <c r="V374" s="206" t="s">
        <v>120</v>
      </c>
      <c r="W374" s="208"/>
      <c r="X374" s="208"/>
      <c r="Y374" s="206"/>
      <c r="Z374" s="206"/>
      <c r="AA374" s="206" t="s">
        <v>133</v>
      </c>
    </row>
    <row r="375" spans="2:27" s="209" customFormat="1" ht="20.100000000000001" customHeight="1" x14ac:dyDescent="0.2">
      <c r="B375" s="206"/>
      <c r="C375" s="94" t="s">
        <v>106</v>
      </c>
      <c r="D375" s="94" t="s">
        <v>273</v>
      </c>
      <c r="E375" s="126">
        <v>22547</v>
      </c>
      <c r="F375" s="94" t="s">
        <v>107</v>
      </c>
      <c r="G375" s="94">
        <v>460206565</v>
      </c>
      <c r="H375" s="219" t="s">
        <v>1243</v>
      </c>
      <c r="I375" s="219" t="s">
        <v>1244</v>
      </c>
      <c r="J375" s="148">
        <v>5.5399999999999998E-2</v>
      </c>
      <c r="K375" s="220">
        <v>2.3E-2</v>
      </c>
      <c r="L375" s="221">
        <v>0.83</v>
      </c>
      <c r="M375" s="221">
        <v>49.8</v>
      </c>
      <c r="N375" s="221">
        <v>0.55000000000000004</v>
      </c>
      <c r="O375" s="221">
        <v>33</v>
      </c>
      <c r="P375" s="221">
        <v>0.72</v>
      </c>
      <c r="Q375" s="221">
        <v>43.2</v>
      </c>
      <c r="R375" s="207">
        <v>0.23</v>
      </c>
      <c r="S375" s="207">
        <v>13.8</v>
      </c>
      <c r="T375" s="207">
        <v>1.04</v>
      </c>
      <c r="U375" s="210">
        <v>11</v>
      </c>
      <c r="V375" s="206" t="s">
        <v>120</v>
      </c>
      <c r="W375" s="208"/>
      <c r="X375" s="208"/>
      <c r="Y375" s="206"/>
      <c r="Z375" s="206"/>
      <c r="AA375" s="206" t="s">
        <v>133</v>
      </c>
    </row>
    <row r="376" spans="2:27" s="209" customFormat="1" ht="20.100000000000001" customHeight="1" x14ac:dyDescent="0.2">
      <c r="B376" s="206"/>
      <c r="C376" s="94" t="s">
        <v>145</v>
      </c>
      <c r="D376" s="94" t="s">
        <v>47</v>
      </c>
      <c r="E376" s="126">
        <v>22547</v>
      </c>
      <c r="F376" s="94" t="s">
        <v>48</v>
      </c>
      <c r="G376" s="94">
        <v>460201786</v>
      </c>
      <c r="H376" s="219" t="s">
        <v>1243</v>
      </c>
      <c r="I376" s="219" t="s">
        <v>1244</v>
      </c>
      <c r="J376" s="148">
        <v>5.5399999999999998E-2</v>
      </c>
      <c r="K376" s="220">
        <v>2.3E-2</v>
      </c>
      <c r="L376" s="221">
        <v>0.83</v>
      </c>
      <c r="M376" s="221">
        <v>49.8</v>
      </c>
      <c r="N376" s="221">
        <v>0.55000000000000004</v>
      </c>
      <c r="O376" s="221">
        <v>33</v>
      </c>
      <c r="P376" s="221">
        <v>0.72</v>
      </c>
      <c r="Q376" s="221">
        <v>43.2</v>
      </c>
      <c r="R376" s="207">
        <v>0.23</v>
      </c>
      <c r="S376" s="207">
        <v>13.8</v>
      </c>
      <c r="T376" s="207">
        <v>0.8</v>
      </c>
      <c r="U376" s="210">
        <v>11</v>
      </c>
      <c r="V376" s="206" t="s">
        <v>120</v>
      </c>
      <c r="W376" s="208"/>
      <c r="X376" s="208"/>
      <c r="Y376" s="206"/>
      <c r="Z376" s="206"/>
      <c r="AA376" s="206" t="s">
        <v>133</v>
      </c>
    </row>
    <row r="377" spans="2:27" s="209" customFormat="1" ht="20.100000000000001" customHeight="1" x14ac:dyDescent="0.2">
      <c r="B377" s="206"/>
      <c r="C377" s="94" t="s">
        <v>362</v>
      </c>
      <c r="D377" s="94" t="s">
        <v>363</v>
      </c>
      <c r="E377" s="126">
        <v>22547</v>
      </c>
      <c r="F377" s="94" t="s">
        <v>364</v>
      </c>
      <c r="G377" s="94">
        <v>500200967</v>
      </c>
      <c r="H377" s="95">
        <v>44562</v>
      </c>
      <c r="I377" s="95">
        <v>44926</v>
      </c>
      <c r="J377" s="154">
        <v>5.7299999999999997E-2</v>
      </c>
      <c r="K377" s="154">
        <v>2.3E-2</v>
      </c>
      <c r="L377" s="133">
        <v>0.86</v>
      </c>
      <c r="M377" s="133">
        <v>51.6</v>
      </c>
      <c r="N377" s="133">
        <v>0.56999999999999995</v>
      </c>
      <c r="O377" s="133">
        <v>34.199999999999996</v>
      </c>
      <c r="P377" s="133">
        <v>0.74</v>
      </c>
      <c r="Q377" s="133">
        <v>44.4</v>
      </c>
      <c r="R377" s="207">
        <v>0.23</v>
      </c>
      <c r="S377" s="207">
        <v>13.8</v>
      </c>
      <c r="T377" s="207">
        <v>1.1146163010077563</v>
      </c>
      <c r="U377" s="210">
        <v>11</v>
      </c>
      <c r="V377" s="206" t="s">
        <v>282</v>
      </c>
      <c r="W377" s="208"/>
      <c r="X377" s="208"/>
      <c r="Y377" s="206"/>
      <c r="Z377" s="206"/>
      <c r="AA377" s="206" t="s">
        <v>133</v>
      </c>
    </row>
    <row r="378" spans="2:27" s="209" customFormat="1" ht="20.100000000000001" customHeight="1" x14ac:dyDescent="0.2">
      <c r="B378" s="206"/>
      <c r="C378" s="94" t="s">
        <v>670</v>
      </c>
      <c r="D378" s="94" t="s">
        <v>615</v>
      </c>
      <c r="E378" s="94">
        <v>22547</v>
      </c>
      <c r="F378" s="126">
        <v>84004080</v>
      </c>
      <c r="G378" s="283">
        <v>462200790</v>
      </c>
      <c r="H378" s="219" t="s">
        <v>1243</v>
      </c>
      <c r="I378" s="219" t="s">
        <v>1244</v>
      </c>
      <c r="J378" s="148">
        <v>5.5399999999999998E-2</v>
      </c>
      <c r="K378" s="220">
        <v>2.3E-2</v>
      </c>
      <c r="L378" s="221">
        <v>0.83</v>
      </c>
      <c r="M378" s="221">
        <v>49.8</v>
      </c>
      <c r="N378" s="221">
        <v>0.55000000000000004</v>
      </c>
      <c r="O378" s="221">
        <v>33</v>
      </c>
      <c r="P378" s="221">
        <v>0.72</v>
      </c>
      <c r="Q378" s="221">
        <v>43.2</v>
      </c>
      <c r="R378" s="207">
        <v>0.23</v>
      </c>
      <c r="S378" s="207">
        <v>13.8</v>
      </c>
      <c r="T378" s="207">
        <v>1.2</v>
      </c>
      <c r="U378" s="210">
        <v>11</v>
      </c>
      <c r="V378" s="206" t="s">
        <v>120</v>
      </c>
      <c r="W378" s="208"/>
      <c r="X378" s="208"/>
      <c r="Y378" s="206"/>
      <c r="Z378" s="206"/>
      <c r="AA378" s="207" t="s">
        <v>133</v>
      </c>
    </row>
    <row r="379" spans="2:27" s="209" customFormat="1" ht="20.100000000000001" customHeight="1" x14ac:dyDescent="0.2">
      <c r="B379" s="206"/>
      <c r="C379" s="5" t="s">
        <v>1255</v>
      </c>
      <c r="D379" s="94" t="s">
        <v>1116</v>
      </c>
      <c r="E379" s="94">
        <v>22547</v>
      </c>
      <c r="F379" s="127" t="s">
        <v>1125</v>
      </c>
      <c r="G379" s="283">
        <v>460211174</v>
      </c>
      <c r="H379" s="219">
        <v>44805</v>
      </c>
      <c r="I379" s="219">
        <v>44926</v>
      </c>
      <c r="J379" s="148">
        <v>5.6599999999999998E-2</v>
      </c>
      <c r="K379" s="220">
        <v>2.3E-2</v>
      </c>
      <c r="L379" s="221">
        <v>0.85</v>
      </c>
      <c r="M379" s="221">
        <v>51</v>
      </c>
      <c r="N379" s="221">
        <v>0.56999999999999995</v>
      </c>
      <c r="O379" s="221">
        <v>34.199999999999996</v>
      </c>
      <c r="P379" s="221">
        <v>0.74</v>
      </c>
      <c r="Q379" s="221">
        <v>44.4</v>
      </c>
      <c r="R379" s="207">
        <v>0.23</v>
      </c>
      <c r="S379" s="207">
        <v>13.8</v>
      </c>
      <c r="T379" s="207"/>
      <c r="U379" s="210">
        <v>11</v>
      </c>
      <c r="V379" s="206" t="s">
        <v>120</v>
      </c>
      <c r="W379" s="208"/>
      <c r="X379" s="208"/>
      <c r="Y379" s="206"/>
      <c r="Z379" s="206"/>
      <c r="AA379" s="207" t="s">
        <v>133</v>
      </c>
    </row>
    <row r="380" spans="2:27" s="209" customFormat="1" ht="20.100000000000001" customHeight="1" x14ac:dyDescent="0.2">
      <c r="B380" s="206"/>
      <c r="C380" s="94" t="s">
        <v>1033</v>
      </c>
      <c r="D380" s="94" t="s">
        <v>1146</v>
      </c>
      <c r="E380" s="126">
        <v>22549</v>
      </c>
      <c r="F380" s="94">
        <v>228672730</v>
      </c>
      <c r="G380" s="94">
        <v>460211356</v>
      </c>
      <c r="H380" s="95">
        <v>44562</v>
      </c>
      <c r="I380" s="95">
        <v>44926</v>
      </c>
      <c r="J380" s="154">
        <v>5.7099999999999998E-2</v>
      </c>
      <c r="K380" s="154">
        <v>2.3E-2</v>
      </c>
      <c r="L380" s="133">
        <v>0.86</v>
      </c>
      <c r="M380" s="133">
        <v>51.6</v>
      </c>
      <c r="N380" s="133">
        <v>0.56999999999999995</v>
      </c>
      <c r="O380" s="133">
        <v>34.199999999999996</v>
      </c>
      <c r="P380" s="133">
        <v>0.74</v>
      </c>
      <c r="Q380" s="133">
        <v>44.4</v>
      </c>
      <c r="R380" s="207">
        <v>0.23</v>
      </c>
      <c r="S380" s="207">
        <v>13.8</v>
      </c>
      <c r="T380" s="207">
        <v>1.2</v>
      </c>
      <c r="U380" s="210">
        <v>11</v>
      </c>
      <c r="V380" s="206" t="s">
        <v>279</v>
      </c>
      <c r="W380" s="208"/>
      <c r="X380" s="208"/>
      <c r="Y380" s="206"/>
      <c r="Z380" s="206"/>
      <c r="AA380" s="206" t="s">
        <v>133</v>
      </c>
    </row>
    <row r="381" spans="2:27" s="209" customFormat="1" ht="20.100000000000001" customHeight="1" x14ac:dyDescent="0.2">
      <c r="B381" s="206"/>
      <c r="C381" s="94" t="s">
        <v>1034</v>
      </c>
      <c r="D381" s="127" t="s">
        <v>669</v>
      </c>
      <c r="E381" s="127">
        <v>22549</v>
      </c>
      <c r="F381" s="126">
        <v>86624855</v>
      </c>
      <c r="G381" s="283">
        <v>460210594</v>
      </c>
      <c r="H381" s="219" t="s">
        <v>1243</v>
      </c>
      <c r="I381" s="219" t="s">
        <v>1244</v>
      </c>
      <c r="J381" s="148">
        <v>5.5399999999999998E-2</v>
      </c>
      <c r="K381" s="220">
        <v>2.3E-2</v>
      </c>
      <c r="L381" s="221">
        <v>0.83</v>
      </c>
      <c r="M381" s="221">
        <v>49.8</v>
      </c>
      <c r="N381" s="221">
        <v>0.55000000000000004</v>
      </c>
      <c r="O381" s="221">
        <v>33</v>
      </c>
      <c r="P381" s="221">
        <v>0.72</v>
      </c>
      <c r="Q381" s="221">
        <v>43.2</v>
      </c>
      <c r="R381" s="207">
        <v>0.23</v>
      </c>
      <c r="S381" s="207">
        <v>13.8</v>
      </c>
      <c r="T381" s="207">
        <v>1.06</v>
      </c>
      <c r="U381" s="210">
        <v>11</v>
      </c>
      <c r="V381" s="206" t="s">
        <v>120</v>
      </c>
      <c r="W381" s="208"/>
      <c r="X381" s="208"/>
      <c r="Y381" s="206"/>
      <c r="Z381" s="206"/>
      <c r="AA381" s="207" t="s">
        <v>133</v>
      </c>
    </row>
    <row r="382" spans="2:27" s="209" customFormat="1" ht="20.100000000000001" customHeight="1" x14ac:dyDescent="0.2">
      <c r="B382" s="206"/>
      <c r="C382" s="94" t="s">
        <v>365</v>
      </c>
      <c r="D382" s="94" t="s">
        <v>124</v>
      </c>
      <c r="E382" s="126">
        <v>22549</v>
      </c>
      <c r="F382" s="94" t="s">
        <v>366</v>
      </c>
      <c r="G382" s="94">
        <v>460202594</v>
      </c>
      <c r="H382" s="219" t="s">
        <v>1243</v>
      </c>
      <c r="I382" s="219" t="s">
        <v>1244</v>
      </c>
      <c r="J382" s="148">
        <v>5.5399999999999998E-2</v>
      </c>
      <c r="K382" s="220">
        <v>2.3E-2</v>
      </c>
      <c r="L382" s="221">
        <v>0.83</v>
      </c>
      <c r="M382" s="221">
        <v>49.8</v>
      </c>
      <c r="N382" s="221">
        <v>0.55000000000000004</v>
      </c>
      <c r="O382" s="221">
        <v>33</v>
      </c>
      <c r="P382" s="221">
        <v>0.72</v>
      </c>
      <c r="Q382" s="221">
        <v>43.2</v>
      </c>
      <c r="R382" s="207">
        <v>0.23</v>
      </c>
      <c r="S382" s="207">
        <v>13.8</v>
      </c>
      <c r="T382" s="207">
        <v>1.2</v>
      </c>
      <c r="U382" s="210">
        <v>11</v>
      </c>
      <c r="V382" s="206" t="s">
        <v>120</v>
      </c>
      <c r="W382" s="208"/>
      <c r="X382" s="208"/>
      <c r="Y382" s="206"/>
      <c r="Z382" s="206"/>
      <c r="AA382" s="206" t="s">
        <v>133</v>
      </c>
    </row>
    <row r="383" spans="2:27" s="209" customFormat="1" ht="20.100000000000001" customHeight="1" x14ac:dyDescent="0.2">
      <c r="B383" s="206"/>
      <c r="C383" s="94" t="s">
        <v>427</v>
      </c>
      <c r="D383" s="94" t="s">
        <v>428</v>
      </c>
      <c r="E383" s="126">
        <v>22549</v>
      </c>
      <c r="F383" s="94">
        <v>58968563</v>
      </c>
      <c r="G383" s="94">
        <v>500202048</v>
      </c>
      <c r="H383" s="95">
        <v>44562</v>
      </c>
      <c r="I383" s="95">
        <v>44926</v>
      </c>
      <c r="J383" s="154">
        <v>5.6599999999999998E-2</v>
      </c>
      <c r="K383" s="154">
        <v>2.3E-2</v>
      </c>
      <c r="L383" s="133">
        <v>0.85</v>
      </c>
      <c r="M383" s="133">
        <v>51</v>
      </c>
      <c r="N383" s="133">
        <v>0.56999999999999995</v>
      </c>
      <c r="O383" s="133">
        <v>34.199999999999996</v>
      </c>
      <c r="P383" s="133">
        <v>0.74</v>
      </c>
      <c r="Q383" s="133">
        <v>44.4</v>
      </c>
      <c r="R383" s="207">
        <v>0.23</v>
      </c>
      <c r="S383" s="207">
        <v>13.8</v>
      </c>
      <c r="T383" s="207">
        <v>1.2</v>
      </c>
      <c r="U383" s="210">
        <v>11</v>
      </c>
      <c r="V383" s="206" t="s">
        <v>279</v>
      </c>
      <c r="W383" s="208"/>
      <c r="X383" s="208"/>
      <c r="Y383" s="206"/>
      <c r="Z383" s="206"/>
      <c r="AA383" s="206" t="s">
        <v>133</v>
      </c>
    </row>
    <row r="384" spans="2:27" s="209" customFormat="1" ht="20.100000000000001" customHeight="1" x14ac:dyDescent="0.2">
      <c r="B384" s="206"/>
      <c r="C384" s="94" t="s">
        <v>1035</v>
      </c>
      <c r="D384" s="94" t="s">
        <v>232</v>
      </c>
      <c r="E384" s="126">
        <v>22549</v>
      </c>
      <c r="F384" s="94">
        <v>83210287</v>
      </c>
      <c r="G384" s="94">
        <v>460209034</v>
      </c>
      <c r="H384" s="219" t="s">
        <v>1243</v>
      </c>
      <c r="I384" s="219" t="s">
        <v>1244</v>
      </c>
      <c r="J384" s="148">
        <v>5.5399999999999998E-2</v>
      </c>
      <c r="K384" s="220">
        <v>2.3E-2</v>
      </c>
      <c r="L384" s="221">
        <v>0.83</v>
      </c>
      <c r="M384" s="221">
        <v>49.8</v>
      </c>
      <c r="N384" s="221">
        <v>0.55000000000000004</v>
      </c>
      <c r="O384" s="221">
        <v>33</v>
      </c>
      <c r="P384" s="221">
        <v>0.72</v>
      </c>
      <c r="Q384" s="221">
        <v>43.2</v>
      </c>
      <c r="R384" s="207">
        <v>0.23</v>
      </c>
      <c r="S384" s="207">
        <v>13.8</v>
      </c>
      <c r="T384" s="207">
        <v>1.19</v>
      </c>
      <c r="U384" s="210">
        <v>11</v>
      </c>
      <c r="V384" s="206" t="s">
        <v>120</v>
      </c>
      <c r="W384" s="208"/>
      <c r="X384" s="208"/>
      <c r="Y384" s="206"/>
      <c r="Z384" s="206"/>
      <c r="AA384" s="206" t="s">
        <v>133</v>
      </c>
    </row>
    <row r="385" spans="2:27" s="209" customFormat="1" ht="20.100000000000001" customHeight="1" x14ac:dyDescent="0.2">
      <c r="B385" s="206"/>
      <c r="C385" s="94" t="s">
        <v>1036</v>
      </c>
      <c r="D385" s="94" t="s">
        <v>639</v>
      </c>
      <c r="E385" s="126">
        <v>22559</v>
      </c>
      <c r="F385" s="94">
        <v>8190613</v>
      </c>
      <c r="G385" s="94">
        <v>460210117</v>
      </c>
      <c r="H385" s="95">
        <v>44562</v>
      </c>
      <c r="I385" s="95">
        <v>44926</v>
      </c>
      <c r="J385" s="154">
        <v>5.6500000000000002E-2</v>
      </c>
      <c r="K385" s="154">
        <v>2.3E-2</v>
      </c>
      <c r="L385" s="133">
        <v>0.85</v>
      </c>
      <c r="M385" s="133">
        <v>51</v>
      </c>
      <c r="N385" s="133">
        <v>0.56999999999999995</v>
      </c>
      <c r="O385" s="133">
        <v>34.199999999999996</v>
      </c>
      <c r="P385" s="133">
        <v>0.73</v>
      </c>
      <c r="Q385" s="133">
        <v>43.8</v>
      </c>
      <c r="R385" s="207">
        <v>0.23</v>
      </c>
      <c r="S385" s="207">
        <v>13.8</v>
      </c>
      <c r="T385" s="207">
        <v>1.1100000000000001</v>
      </c>
      <c r="U385" s="210">
        <v>11</v>
      </c>
      <c r="V385" s="206" t="s">
        <v>279</v>
      </c>
      <c r="W385" s="208"/>
      <c r="X385" s="208"/>
      <c r="Y385" s="206"/>
      <c r="Z385" s="206"/>
      <c r="AA385" s="206" t="s">
        <v>133</v>
      </c>
    </row>
    <row r="386" spans="2:27" s="209" customFormat="1" ht="20.100000000000001" customHeight="1" x14ac:dyDescent="0.2">
      <c r="B386" s="206"/>
      <c r="C386" s="142" t="s">
        <v>1220</v>
      </c>
      <c r="D386" s="94" t="s">
        <v>406</v>
      </c>
      <c r="E386" s="126">
        <v>22559</v>
      </c>
      <c r="F386" s="94" t="s">
        <v>407</v>
      </c>
      <c r="G386" s="94">
        <v>460200488</v>
      </c>
      <c r="H386" s="219" t="s">
        <v>1243</v>
      </c>
      <c r="I386" s="219" t="s">
        <v>1244</v>
      </c>
      <c r="J386" s="148">
        <v>5.5399999999999998E-2</v>
      </c>
      <c r="K386" s="220">
        <v>2.3E-2</v>
      </c>
      <c r="L386" s="221">
        <v>0.83</v>
      </c>
      <c r="M386" s="221">
        <v>49.8</v>
      </c>
      <c r="N386" s="221">
        <v>0.55000000000000004</v>
      </c>
      <c r="O386" s="221">
        <v>33</v>
      </c>
      <c r="P386" s="221">
        <v>0.72</v>
      </c>
      <c r="Q386" s="221">
        <v>43.2</v>
      </c>
      <c r="R386" s="207">
        <v>0.23</v>
      </c>
      <c r="S386" s="207">
        <v>13.8</v>
      </c>
      <c r="T386" s="207">
        <v>0.71</v>
      </c>
      <c r="U386" s="210">
        <v>11</v>
      </c>
      <c r="V386" s="206" t="s">
        <v>120</v>
      </c>
      <c r="W386" s="208"/>
      <c r="X386" s="208"/>
      <c r="Y386" s="206"/>
      <c r="Z386" s="206"/>
      <c r="AA386" s="206" t="s">
        <v>133</v>
      </c>
    </row>
    <row r="387" spans="2:27" s="209" customFormat="1" ht="20.100000000000001" customHeight="1" x14ac:dyDescent="0.2">
      <c r="B387" s="206"/>
      <c r="C387" s="94" t="s">
        <v>408</v>
      </c>
      <c r="D387" s="94" t="s">
        <v>148</v>
      </c>
      <c r="E387" s="126">
        <v>22559</v>
      </c>
      <c r="F387" s="94">
        <v>818240</v>
      </c>
      <c r="G387" s="94">
        <v>500200171</v>
      </c>
      <c r="H387" s="95">
        <v>44562</v>
      </c>
      <c r="I387" s="95">
        <v>44926</v>
      </c>
      <c r="J387" s="154">
        <v>5.6599999999999998E-2</v>
      </c>
      <c r="K387" s="154">
        <v>2.3E-2</v>
      </c>
      <c r="L387" s="133">
        <v>0.85</v>
      </c>
      <c r="M387" s="133">
        <v>51</v>
      </c>
      <c r="N387" s="133">
        <v>0.56999999999999995</v>
      </c>
      <c r="O387" s="133">
        <v>34.199999999999996</v>
      </c>
      <c r="P387" s="133">
        <v>0.74</v>
      </c>
      <c r="Q387" s="133">
        <v>44.4</v>
      </c>
      <c r="R387" s="207">
        <v>0.23</v>
      </c>
      <c r="S387" s="207">
        <v>13.8</v>
      </c>
      <c r="T387" s="207">
        <v>1.2</v>
      </c>
      <c r="U387" s="210">
        <v>11</v>
      </c>
      <c r="V387" s="206" t="s">
        <v>279</v>
      </c>
      <c r="W387" s="208"/>
      <c r="X387" s="208"/>
      <c r="Y387" s="206"/>
      <c r="Z387" s="206"/>
      <c r="AA387" s="206" t="s">
        <v>133</v>
      </c>
    </row>
    <row r="388" spans="2:27" s="209" customFormat="1" ht="20.100000000000001" customHeight="1" x14ac:dyDescent="0.2">
      <c r="B388" s="206"/>
      <c r="C388" s="94" t="s">
        <v>1006</v>
      </c>
      <c r="D388" s="94" t="s">
        <v>1129</v>
      </c>
      <c r="E388" s="126">
        <v>22559</v>
      </c>
      <c r="F388" s="94" t="s">
        <v>1007</v>
      </c>
      <c r="G388" s="94">
        <v>460212153</v>
      </c>
      <c r="H388" s="219" t="s">
        <v>1243</v>
      </c>
      <c r="I388" s="219" t="s">
        <v>1244</v>
      </c>
      <c r="J388" s="148">
        <v>5.5399999999999998E-2</v>
      </c>
      <c r="K388" s="220">
        <v>2.3E-2</v>
      </c>
      <c r="L388" s="221">
        <v>0.83</v>
      </c>
      <c r="M388" s="221">
        <v>49.8</v>
      </c>
      <c r="N388" s="221">
        <v>0.55000000000000004</v>
      </c>
      <c r="O388" s="221">
        <v>33</v>
      </c>
      <c r="P388" s="221">
        <v>0.72</v>
      </c>
      <c r="Q388" s="221">
        <v>43.2</v>
      </c>
      <c r="R388" s="207">
        <v>0.23</v>
      </c>
      <c r="S388" s="207">
        <v>13.8</v>
      </c>
      <c r="T388" s="207"/>
      <c r="U388" s="210">
        <v>11</v>
      </c>
      <c r="V388" s="206" t="s">
        <v>120</v>
      </c>
      <c r="W388" s="208"/>
      <c r="X388" s="208"/>
      <c r="Y388" s="206"/>
      <c r="Z388" s="206"/>
      <c r="AA388" s="206" t="s">
        <v>133</v>
      </c>
    </row>
    <row r="389" spans="2:27" s="209" customFormat="1" ht="20.100000000000001" customHeight="1" x14ac:dyDescent="0.2">
      <c r="B389" s="206"/>
      <c r="C389" s="256" t="s">
        <v>623</v>
      </c>
      <c r="D389" s="256" t="s">
        <v>1223</v>
      </c>
      <c r="E389" s="257">
        <v>22559</v>
      </c>
      <c r="F389" s="259">
        <v>23519254</v>
      </c>
      <c r="G389" s="256">
        <v>500202561</v>
      </c>
      <c r="H389" s="147">
        <v>44621</v>
      </c>
      <c r="I389" s="147">
        <v>44985</v>
      </c>
      <c r="J389" s="148">
        <v>5.5500000000000001E-2</v>
      </c>
      <c r="K389" s="148">
        <v>2.3E-2</v>
      </c>
      <c r="L389" s="122">
        <v>0.83</v>
      </c>
      <c r="M389" s="122">
        <v>49.8</v>
      </c>
      <c r="N389" s="122">
        <v>0.56000000000000005</v>
      </c>
      <c r="O389" s="122">
        <v>33.6</v>
      </c>
      <c r="P389" s="122">
        <v>0.72</v>
      </c>
      <c r="Q389" s="122">
        <v>43.2</v>
      </c>
      <c r="R389" s="122">
        <v>0.23</v>
      </c>
      <c r="S389" s="122">
        <v>13.8</v>
      </c>
      <c r="T389" s="122">
        <v>1.03</v>
      </c>
      <c r="U389" s="149">
        <v>11</v>
      </c>
      <c r="V389" s="201" t="s">
        <v>282</v>
      </c>
      <c r="W389" s="202"/>
      <c r="X389" s="202"/>
      <c r="Y389" s="201"/>
      <c r="Z389" s="201"/>
      <c r="AA389" s="201" t="s">
        <v>133</v>
      </c>
    </row>
    <row r="390" spans="2:27" s="209" customFormat="1" ht="20.100000000000001" customHeight="1" x14ac:dyDescent="0.2">
      <c r="B390" s="206"/>
      <c r="C390" s="94" t="s">
        <v>1055</v>
      </c>
      <c r="D390" s="94" t="s">
        <v>696</v>
      </c>
      <c r="E390" s="126">
        <v>22587</v>
      </c>
      <c r="F390" s="94">
        <v>860288</v>
      </c>
      <c r="G390" s="94">
        <v>462200200</v>
      </c>
      <c r="H390" s="219" t="s">
        <v>1243</v>
      </c>
      <c r="I390" s="219" t="s">
        <v>1244</v>
      </c>
      <c r="J390" s="148">
        <v>5.5399999999999998E-2</v>
      </c>
      <c r="K390" s="220">
        <v>2.3E-2</v>
      </c>
      <c r="L390" s="221">
        <v>0.83</v>
      </c>
      <c r="M390" s="221">
        <v>49.8</v>
      </c>
      <c r="N390" s="221">
        <v>0.55000000000000004</v>
      </c>
      <c r="O390" s="221">
        <v>33</v>
      </c>
      <c r="P390" s="221">
        <v>0.72</v>
      </c>
      <c r="Q390" s="221">
        <v>43.2</v>
      </c>
      <c r="R390" s="207">
        <v>0.23</v>
      </c>
      <c r="S390" s="207">
        <v>13.8</v>
      </c>
      <c r="T390" s="207"/>
      <c r="U390" s="210">
        <v>11</v>
      </c>
      <c r="V390" s="206" t="s">
        <v>120</v>
      </c>
      <c r="W390" s="208"/>
      <c r="X390" s="208"/>
      <c r="Y390" s="206"/>
      <c r="Z390" s="206"/>
      <c r="AA390" s="206" t="s">
        <v>133</v>
      </c>
    </row>
    <row r="391" spans="2:27" s="209" customFormat="1" ht="20.100000000000001" customHeight="1" x14ac:dyDescent="0.2">
      <c r="B391" s="206"/>
      <c r="C391" s="94" t="s">
        <v>979</v>
      </c>
      <c r="D391" s="94" t="s">
        <v>703</v>
      </c>
      <c r="E391" s="126">
        <v>22589</v>
      </c>
      <c r="F391" s="94">
        <v>86649370</v>
      </c>
      <c r="G391" s="94">
        <v>460210242</v>
      </c>
      <c r="H391" s="95">
        <v>44562</v>
      </c>
      <c r="I391" s="95">
        <v>44926</v>
      </c>
      <c r="J391" s="154">
        <v>5.4300000000000001E-2</v>
      </c>
      <c r="K391" s="154">
        <v>2.3E-2</v>
      </c>
      <c r="L391" s="133">
        <v>0.81</v>
      </c>
      <c r="M391" s="133">
        <v>48.6</v>
      </c>
      <c r="N391" s="133">
        <v>0.54</v>
      </c>
      <c r="O391" s="133">
        <v>32.400000000000006</v>
      </c>
      <c r="P391" s="133">
        <v>0.71</v>
      </c>
      <c r="Q391" s="133">
        <v>42.6</v>
      </c>
      <c r="R391" s="207">
        <v>0.23</v>
      </c>
      <c r="S391" s="207">
        <v>13.8</v>
      </c>
      <c r="T391" s="207">
        <v>1.2</v>
      </c>
      <c r="U391" s="210">
        <v>11</v>
      </c>
      <c r="V391" s="206" t="s">
        <v>282</v>
      </c>
      <c r="W391" s="208"/>
      <c r="X391" s="208"/>
      <c r="Y391" s="206"/>
      <c r="Z391" s="206"/>
      <c r="AA391" s="206" t="s">
        <v>133</v>
      </c>
    </row>
    <row r="392" spans="2:27" s="209" customFormat="1" ht="20.100000000000001" customHeight="1" x14ac:dyDescent="0.2">
      <c r="B392" s="206"/>
      <c r="C392" s="94" t="s">
        <v>563</v>
      </c>
      <c r="D392" s="94" t="s">
        <v>409</v>
      </c>
      <c r="E392" s="126">
        <v>22589</v>
      </c>
      <c r="F392" s="94" t="s">
        <v>410</v>
      </c>
      <c r="G392" s="94">
        <v>500202480</v>
      </c>
      <c r="H392" s="95">
        <v>44562</v>
      </c>
      <c r="I392" s="95">
        <v>44926</v>
      </c>
      <c r="J392" s="154">
        <v>5.8299999999999998E-2</v>
      </c>
      <c r="K392" s="154">
        <v>2.3E-2</v>
      </c>
      <c r="L392" s="133">
        <v>0.87</v>
      </c>
      <c r="M392" s="133">
        <v>52.2</v>
      </c>
      <c r="N392" s="133">
        <v>0.57999999999999996</v>
      </c>
      <c r="O392" s="133">
        <v>34.799999999999997</v>
      </c>
      <c r="P392" s="133">
        <v>0.76</v>
      </c>
      <c r="Q392" s="133">
        <v>45.6</v>
      </c>
      <c r="R392" s="207">
        <v>0.23</v>
      </c>
      <c r="S392" s="207">
        <v>13.8</v>
      </c>
      <c r="T392" s="207">
        <v>1.022583762392437</v>
      </c>
      <c r="U392" s="210">
        <v>11</v>
      </c>
      <c r="V392" s="206" t="s">
        <v>282</v>
      </c>
      <c r="W392" s="208"/>
      <c r="X392" s="208"/>
      <c r="Y392" s="206"/>
      <c r="Z392" s="206"/>
      <c r="AA392" s="206" t="s">
        <v>133</v>
      </c>
    </row>
    <row r="393" spans="2:27" s="209" customFormat="1" ht="20.100000000000001" customHeight="1" x14ac:dyDescent="0.2">
      <c r="B393" s="206"/>
      <c r="C393" s="94" t="s">
        <v>108</v>
      </c>
      <c r="D393" s="94" t="s">
        <v>117</v>
      </c>
      <c r="E393" s="126">
        <v>22589</v>
      </c>
      <c r="F393" s="94">
        <v>8708730</v>
      </c>
      <c r="G393" s="94">
        <v>460208783</v>
      </c>
      <c r="H393" s="219" t="s">
        <v>1243</v>
      </c>
      <c r="I393" s="219" t="s">
        <v>1244</v>
      </c>
      <c r="J393" s="148">
        <v>5.5399999999999998E-2</v>
      </c>
      <c r="K393" s="220">
        <v>2.3E-2</v>
      </c>
      <c r="L393" s="221">
        <v>0.83</v>
      </c>
      <c r="M393" s="221">
        <v>49.8</v>
      </c>
      <c r="N393" s="221">
        <v>0.55000000000000004</v>
      </c>
      <c r="O393" s="221">
        <v>33</v>
      </c>
      <c r="P393" s="221">
        <v>0.72</v>
      </c>
      <c r="Q393" s="221">
        <v>43.2</v>
      </c>
      <c r="R393" s="207">
        <v>0.23</v>
      </c>
      <c r="S393" s="207">
        <v>13.8</v>
      </c>
      <c r="T393" s="207" t="s">
        <v>109</v>
      </c>
      <c r="U393" s="210">
        <v>11</v>
      </c>
      <c r="V393" s="206" t="s">
        <v>120</v>
      </c>
      <c r="W393" s="208"/>
      <c r="X393" s="208"/>
      <c r="Y393" s="206"/>
      <c r="Z393" s="206"/>
      <c r="AA393" s="206" t="s">
        <v>133</v>
      </c>
    </row>
    <row r="394" spans="2:27" s="209" customFormat="1" ht="20.100000000000001" customHeight="1" x14ac:dyDescent="0.2">
      <c r="B394" s="206"/>
      <c r="C394" s="94" t="s">
        <v>313</v>
      </c>
      <c r="D394" s="94" t="s">
        <v>437</v>
      </c>
      <c r="E394" s="126">
        <v>22607</v>
      </c>
      <c r="F394" s="94" t="s">
        <v>77</v>
      </c>
      <c r="G394" s="94">
        <v>500201069</v>
      </c>
      <c r="H394" s="95">
        <v>44562</v>
      </c>
      <c r="I394" s="95">
        <v>44926</v>
      </c>
      <c r="J394" s="154">
        <v>5.8299999999999998E-2</v>
      </c>
      <c r="K394" s="154">
        <v>2.3E-2</v>
      </c>
      <c r="L394" s="133">
        <v>0.87</v>
      </c>
      <c r="M394" s="133">
        <v>52.2</v>
      </c>
      <c r="N394" s="133">
        <v>0.57999999999999996</v>
      </c>
      <c r="O394" s="133">
        <v>34.799999999999997</v>
      </c>
      <c r="P394" s="133">
        <v>0.76</v>
      </c>
      <c r="Q394" s="133">
        <v>45.6</v>
      </c>
      <c r="R394" s="207">
        <v>0.23</v>
      </c>
      <c r="S394" s="207">
        <v>13.8</v>
      </c>
      <c r="T394" s="207">
        <v>0.88964787328142014</v>
      </c>
      <c r="U394" s="210">
        <v>11</v>
      </c>
      <c r="V394" s="206" t="s">
        <v>282</v>
      </c>
      <c r="W394" s="208"/>
      <c r="X394" s="208"/>
      <c r="Y394" s="206"/>
      <c r="Z394" s="206"/>
      <c r="AA394" s="206" t="s">
        <v>133</v>
      </c>
    </row>
    <row r="395" spans="2:27" s="209" customFormat="1" ht="20.100000000000001" customHeight="1" x14ac:dyDescent="0.2">
      <c r="B395" s="206"/>
      <c r="C395" s="94" t="s">
        <v>1037</v>
      </c>
      <c r="D395" s="94" t="s">
        <v>511</v>
      </c>
      <c r="E395" s="126">
        <v>22609</v>
      </c>
      <c r="F395" s="94">
        <v>8199110</v>
      </c>
      <c r="G395" s="94">
        <v>460207760</v>
      </c>
      <c r="H395" s="140"/>
      <c r="I395" s="140"/>
      <c r="J395" s="100" t="s">
        <v>508</v>
      </c>
      <c r="K395" s="90"/>
      <c r="L395" s="101"/>
      <c r="M395" s="101"/>
      <c r="N395" s="101"/>
      <c r="O395" s="101"/>
      <c r="P395" s="101"/>
      <c r="Q395" s="101"/>
      <c r="R395" s="207">
        <v>0.16769999999999999</v>
      </c>
      <c r="S395" s="207">
        <v>10.06</v>
      </c>
      <c r="T395" s="207"/>
      <c r="U395" s="210">
        <v>11</v>
      </c>
      <c r="V395" s="206" t="s">
        <v>120</v>
      </c>
      <c r="W395" s="208"/>
      <c r="X395" s="208"/>
      <c r="Y395" s="206"/>
      <c r="Z395" s="206"/>
      <c r="AA395" s="206" t="s">
        <v>133</v>
      </c>
    </row>
    <row r="396" spans="2:27" s="209" customFormat="1" ht="20.100000000000001" customHeight="1" x14ac:dyDescent="0.2">
      <c r="B396" s="206"/>
      <c r="C396" s="94" t="s">
        <v>1038</v>
      </c>
      <c r="D396" s="94" t="s">
        <v>96</v>
      </c>
      <c r="E396" s="126">
        <v>22609</v>
      </c>
      <c r="F396" s="94" t="s">
        <v>97</v>
      </c>
      <c r="G396" s="94">
        <v>460203027</v>
      </c>
      <c r="H396" s="219" t="s">
        <v>1243</v>
      </c>
      <c r="I396" s="219" t="s">
        <v>1244</v>
      </c>
      <c r="J396" s="148">
        <v>5.5399999999999998E-2</v>
      </c>
      <c r="K396" s="220">
        <v>2.3E-2</v>
      </c>
      <c r="L396" s="133">
        <v>0.83</v>
      </c>
      <c r="M396" s="133">
        <v>49.8</v>
      </c>
      <c r="N396" s="133">
        <v>0.55000000000000004</v>
      </c>
      <c r="O396" s="133">
        <v>33</v>
      </c>
      <c r="P396" s="133">
        <v>0.72</v>
      </c>
      <c r="Q396" s="133">
        <v>43.2</v>
      </c>
      <c r="R396" s="207">
        <v>0.23</v>
      </c>
      <c r="S396" s="207">
        <v>13.8</v>
      </c>
      <c r="T396" s="207">
        <v>1.2</v>
      </c>
      <c r="U396" s="210">
        <v>11</v>
      </c>
      <c r="V396" s="206" t="s">
        <v>120</v>
      </c>
      <c r="W396" s="208"/>
      <c r="X396" s="208"/>
      <c r="Y396" s="206"/>
      <c r="Z396" s="206"/>
      <c r="AA396" s="206" t="s">
        <v>133</v>
      </c>
    </row>
    <row r="397" spans="2:27" s="209" customFormat="1" ht="20.100000000000001" customHeight="1" x14ac:dyDescent="0.2">
      <c r="B397" s="206"/>
      <c r="C397" s="94" t="s">
        <v>572</v>
      </c>
      <c r="D397" s="94" t="s">
        <v>1197</v>
      </c>
      <c r="E397" s="126">
        <v>22761</v>
      </c>
      <c r="F397" s="94">
        <v>66878426</v>
      </c>
      <c r="G397" s="94">
        <v>462200131</v>
      </c>
      <c r="H397" s="219">
        <v>44805</v>
      </c>
      <c r="I397" s="219">
        <v>44926</v>
      </c>
      <c r="J397" s="148">
        <v>5.6599999999999998E-2</v>
      </c>
      <c r="K397" s="220">
        <v>2.3E-2</v>
      </c>
      <c r="L397" s="133">
        <v>0.85</v>
      </c>
      <c r="M397" s="133">
        <v>51</v>
      </c>
      <c r="N397" s="133">
        <v>0.56999999999999995</v>
      </c>
      <c r="O397" s="133">
        <v>34.199999999999996</v>
      </c>
      <c r="P397" s="133">
        <v>0.74</v>
      </c>
      <c r="Q397" s="133">
        <v>44.4</v>
      </c>
      <c r="R397" s="207">
        <v>0.23</v>
      </c>
      <c r="S397" s="207">
        <v>13.8</v>
      </c>
      <c r="T397" s="207">
        <v>1.2</v>
      </c>
      <c r="U397" s="210">
        <v>11</v>
      </c>
      <c r="V397" s="206" t="s">
        <v>120</v>
      </c>
      <c r="W397" s="208" t="s">
        <v>280</v>
      </c>
      <c r="X397" s="123">
        <v>44805</v>
      </c>
      <c r="Y397" s="226">
        <v>38.700000000000003</v>
      </c>
      <c r="Z397" s="226">
        <v>3.87</v>
      </c>
      <c r="AA397" s="206" t="s">
        <v>133</v>
      </c>
    </row>
    <row r="398" spans="2:27" s="209" customFormat="1" ht="20.100000000000001" customHeight="1" x14ac:dyDescent="0.2">
      <c r="B398" s="206"/>
      <c r="C398" s="94" t="s">
        <v>1057</v>
      </c>
      <c r="D398" s="94" t="s">
        <v>1163</v>
      </c>
      <c r="E398" s="126">
        <v>22761</v>
      </c>
      <c r="F398" s="94">
        <v>46989802</v>
      </c>
      <c r="G398" s="94">
        <v>460212426</v>
      </c>
      <c r="H398" s="219" t="s">
        <v>1243</v>
      </c>
      <c r="I398" s="219" t="s">
        <v>1244</v>
      </c>
      <c r="J398" s="148">
        <v>5.5399999999999998E-2</v>
      </c>
      <c r="K398" s="220">
        <v>2.3E-2</v>
      </c>
      <c r="L398" s="133">
        <v>0.83</v>
      </c>
      <c r="M398" s="133">
        <v>49.8</v>
      </c>
      <c r="N398" s="133">
        <v>0.55000000000000004</v>
      </c>
      <c r="O398" s="133">
        <v>33</v>
      </c>
      <c r="P398" s="133">
        <v>0.72</v>
      </c>
      <c r="Q398" s="133">
        <v>43.2</v>
      </c>
      <c r="R398" s="207">
        <v>0.23</v>
      </c>
      <c r="S398" s="207">
        <v>13.8</v>
      </c>
      <c r="T398" s="207">
        <v>2.2999999999999998</v>
      </c>
      <c r="U398" s="210">
        <v>11</v>
      </c>
      <c r="V398" s="206" t="s">
        <v>120</v>
      </c>
      <c r="W398" s="208" t="s">
        <v>280</v>
      </c>
      <c r="X398" s="123">
        <v>44805</v>
      </c>
      <c r="Y398" s="226">
        <v>37.9</v>
      </c>
      <c r="Z398" s="226">
        <v>3.79</v>
      </c>
      <c r="AA398" s="206" t="s">
        <v>133</v>
      </c>
    </row>
    <row r="399" spans="2:27" s="209" customFormat="1" ht="20.100000000000001" customHeight="1" x14ac:dyDescent="0.2">
      <c r="B399" s="206"/>
      <c r="C399" s="94" t="s">
        <v>1188</v>
      </c>
      <c r="D399" s="94" t="s">
        <v>339</v>
      </c>
      <c r="E399" s="126">
        <v>22761</v>
      </c>
      <c r="F399" s="94" t="s">
        <v>91</v>
      </c>
      <c r="G399" s="94">
        <v>460209557</v>
      </c>
      <c r="H399" s="219" t="s">
        <v>1243</v>
      </c>
      <c r="I399" s="219" t="s">
        <v>1244</v>
      </c>
      <c r="J399" s="148">
        <v>5.5399999999999998E-2</v>
      </c>
      <c r="K399" s="220">
        <v>2.3E-2</v>
      </c>
      <c r="L399" s="133">
        <v>0.83</v>
      </c>
      <c r="M399" s="133">
        <v>49.8</v>
      </c>
      <c r="N399" s="133">
        <v>0.55000000000000004</v>
      </c>
      <c r="O399" s="133">
        <v>33</v>
      </c>
      <c r="P399" s="133">
        <v>0.72</v>
      </c>
      <c r="Q399" s="133">
        <v>43.2</v>
      </c>
      <c r="R399" s="207">
        <v>0.23</v>
      </c>
      <c r="S399" s="207">
        <v>13.8</v>
      </c>
      <c r="T399" s="207">
        <v>0.97145457427281512</v>
      </c>
      <c r="U399" s="210">
        <v>11</v>
      </c>
      <c r="V399" s="206" t="s">
        <v>120</v>
      </c>
      <c r="W399" s="208"/>
      <c r="X399" s="208"/>
      <c r="Y399" s="226"/>
      <c r="Z399" s="226"/>
      <c r="AA399" s="206" t="s">
        <v>133</v>
      </c>
    </row>
    <row r="400" spans="2:27" s="209" customFormat="1" ht="20.100000000000001" customHeight="1" x14ac:dyDescent="0.2">
      <c r="B400" s="206"/>
      <c r="C400" s="94" t="s">
        <v>89</v>
      </c>
      <c r="D400" s="94" t="s">
        <v>39</v>
      </c>
      <c r="E400" s="126">
        <v>22761</v>
      </c>
      <c r="F400" s="94">
        <v>39198200</v>
      </c>
      <c r="G400" s="94">
        <v>460208658</v>
      </c>
      <c r="H400" s="219" t="s">
        <v>1243</v>
      </c>
      <c r="I400" s="219" t="s">
        <v>1244</v>
      </c>
      <c r="J400" s="148">
        <v>5.5399999999999998E-2</v>
      </c>
      <c r="K400" s="220">
        <v>2.3E-2</v>
      </c>
      <c r="L400" s="133">
        <v>0.83</v>
      </c>
      <c r="M400" s="133">
        <v>49.8</v>
      </c>
      <c r="N400" s="133">
        <v>0.55000000000000004</v>
      </c>
      <c r="O400" s="133">
        <v>33</v>
      </c>
      <c r="P400" s="133">
        <v>0.72</v>
      </c>
      <c r="Q400" s="133">
        <v>43.2</v>
      </c>
      <c r="R400" s="207">
        <v>0.23</v>
      </c>
      <c r="S400" s="207">
        <v>13.8</v>
      </c>
      <c r="T400" s="207">
        <v>1.08</v>
      </c>
      <c r="U400" s="210">
        <v>11</v>
      </c>
      <c r="V400" s="206" t="s">
        <v>120</v>
      </c>
      <c r="W400" s="208" t="s">
        <v>280</v>
      </c>
      <c r="X400" s="123">
        <v>44805</v>
      </c>
      <c r="Y400" s="226">
        <v>37.9</v>
      </c>
      <c r="Z400" s="226">
        <v>3.79</v>
      </c>
      <c r="AA400" s="206" t="s">
        <v>133</v>
      </c>
    </row>
    <row r="401" spans="2:27" s="209" customFormat="1" ht="20.100000000000001" customHeight="1" x14ac:dyDescent="0.2">
      <c r="B401" s="206"/>
      <c r="C401" s="94" t="s">
        <v>270</v>
      </c>
      <c r="D401" s="94" t="s">
        <v>492</v>
      </c>
      <c r="E401" s="126">
        <v>22761</v>
      </c>
      <c r="F401" s="94">
        <v>35968791</v>
      </c>
      <c r="G401" s="94">
        <v>460206894</v>
      </c>
      <c r="H401" s="95">
        <v>44562</v>
      </c>
      <c r="I401" s="95">
        <v>44926</v>
      </c>
      <c r="J401" s="154">
        <v>5.6599999999999998E-2</v>
      </c>
      <c r="K401" s="154">
        <v>2.3E-2</v>
      </c>
      <c r="L401" s="133">
        <v>0.85</v>
      </c>
      <c r="M401" s="133">
        <v>51</v>
      </c>
      <c r="N401" s="133">
        <v>0.56999999999999995</v>
      </c>
      <c r="O401" s="133">
        <v>34.199999999999996</v>
      </c>
      <c r="P401" s="133">
        <v>0.74</v>
      </c>
      <c r="Q401" s="133">
        <v>44.4</v>
      </c>
      <c r="R401" s="207">
        <v>0.23</v>
      </c>
      <c r="S401" s="207">
        <v>13.8</v>
      </c>
      <c r="T401" s="207">
        <v>1.2</v>
      </c>
      <c r="U401" s="210">
        <v>11</v>
      </c>
      <c r="V401" s="206" t="s">
        <v>279</v>
      </c>
      <c r="W401" s="208"/>
      <c r="X401" s="208"/>
      <c r="Y401" s="206"/>
      <c r="Z401" s="206"/>
      <c r="AA401" s="206" t="s">
        <v>133</v>
      </c>
    </row>
    <row r="402" spans="2:27" s="209" customFormat="1" ht="20.100000000000001" customHeight="1" x14ac:dyDescent="0.2">
      <c r="B402" s="206"/>
      <c r="C402" s="94" t="s">
        <v>885</v>
      </c>
      <c r="D402" s="94" t="s">
        <v>339</v>
      </c>
      <c r="E402" s="126">
        <v>22761</v>
      </c>
      <c r="F402" s="94">
        <v>38904181</v>
      </c>
      <c r="G402" s="94">
        <v>460210561</v>
      </c>
      <c r="H402" s="219" t="s">
        <v>1243</v>
      </c>
      <c r="I402" s="219" t="s">
        <v>1244</v>
      </c>
      <c r="J402" s="148">
        <v>5.5399999999999998E-2</v>
      </c>
      <c r="K402" s="220">
        <v>2.3E-2</v>
      </c>
      <c r="L402" s="133">
        <v>0.83</v>
      </c>
      <c r="M402" s="133">
        <v>49.8</v>
      </c>
      <c r="N402" s="133">
        <v>0.55000000000000004</v>
      </c>
      <c r="O402" s="133">
        <v>33</v>
      </c>
      <c r="P402" s="133">
        <v>0.72</v>
      </c>
      <c r="Q402" s="133">
        <v>43.2</v>
      </c>
      <c r="R402" s="207">
        <v>0.23</v>
      </c>
      <c r="S402" s="207">
        <v>13.8</v>
      </c>
      <c r="T402" s="207">
        <v>1.1100000000000001</v>
      </c>
      <c r="U402" s="210">
        <v>11</v>
      </c>
      <c r="V402" s="206" t="s">
        <v>120</v>
      </c>
      <c r="W402" s="208" t="s">
        <v>280</v>
      </c>
      <c r="X402" s="123">
        <v>44805</v>
      </c>
      <c r="Y402" s="226">
        <v>38.299999999999997</v>
      </c>
      <c r="Z402" s="226">
        <v>3.83</v>
      </c>
      <c r="AA402" s="206" t="s">
        <v>133</v>
      </c>
    </row>
    <row r="403" spans="2:27" s="209" customFormat="1" ht="20.100000000000001" customHeight="1" x14ac:dyDescent="0.2">
      <c r="B403" s="206"/>
      <c r="C403" s="94" t="s">
        <v>1252</v>
      </c>
      <c r="D403" s="94" t="s">
        <v>610</v>
      </c>
      <c r="E403" s="126">
        <v>22763</v>
      </c>
      <c r="F403" s="94">
        <v>88169987</v>
      </c>
      <c r="G403" s="94">
        <v>462200665</v>
      </c>
      <c r="H403" s="219" t="s">
        <v>1243</v>
      </c>
      <c r="I403" s="219" t="s">
        <v>1244</v>
      </c>
      <c r="J403" s="148">
        <v>5.5399999999999998E-2</v>
      </c>
      <c r="K403" s="220">
        <v>2.3E-2</v>
      </c>
      <c r="L403" s="133">
        <v>0.83</v>
      </c>
      <c r="M403" s="133">
        <v>49.8</v>
      </c>
      <c r="N403" s="133">
        <v>0.55000000000000004</v>
      </c>
      <c r="O403" s="133">
        <v>33</v>
      </c>
      <c r="P403" s="133">
        <v>0.72</v>
      </c>
      <c r="Q403" s="133">
        <v>43.2</v>
      </c>
      <c r="R403" s="207">
        <v>0.23</v>
      </c>
      <c r="S403" s="207">
        <v>13.8</v>
      </c>
      <c r="T403" s="207">
        <v>1.2</v>
      </c>
      <c r="U403" s="210">
        <v>11</v>
      </c>
      <c r="V403" s="206" t="s">
        <v>120</v>
      </c>
      <c r="W403" s="208"/>
      <c r="X403" s="208"/>
      <c r="Y403" s="226"/>
      <c r="Z403" s="226"/>
      <c r="AA403" s="206" t="s">
        <v>133</v>
      </c>
    </row>
    <row r="404" spans="2:27" s="209" customFormat="1" ht="20.100000000000001" customHeight="1" x14ac:dyDescent="0.2">
      <c r="B404" s="206"/>
      <c r="C404" s="94" t="s">
        <v>1056</v>
      </c>
      <c r="D404" s="94" t="s">
        <v>482</v>
      </c>
      <c r="E404" s="126">
        <v>22763</v>
      </c>
      <c r="F404" s="94">
        <v>890667670</v>
      </c>
      <c r="G404" s="94">
        <v>460209682</v>
      </c>
      <c r="H404" s="219" t="s">
        <v>1243</v>
      </c>
      <c r="I404" s="219" t="s">
        <v>1244</v>
      </c>
      <c r="J404" s="148">
        <v>5.5399999999999998E-2</v>
      </c>
      <c r="K404" s="220">
        <v>2.3E-2</v>
      </c>
      <c r="L404" s="133">
        <v>0.83</v>
      </c>
      <c r="M404" s="133">
        <v>49.8</v>
      </c>
      <c r="N404" s="133">
        <v>0.55000000000000004</v>
      </c>
      <c r="O404" s="133">
        <v>33</v>
      </c>
      <c r="P404" s="133">
        <v>0.72</v>
      </c>
      <c r="Q404" s="133">
        <v>43.2</v>
      </c>
      <c r="R404" s="207">
        <v>0.23</v>
      </c>
      <c r="S404" s="207">
        <v>13.8</v>
      </c>
      <c r="T404" s="207">
        <v>1.2</v>
      </c>
      <c r="U404" s="210">
        <v>11</v>
      </c>
      <c r="V404" s="206" t="s">
        <v>120</v>
      </c>
      <c r="W404" s="208" t="s">
        <v>280</v>
      </c>
      <c r="X404" s="123">
        <v>44805</v>
      </c>
      <c r="Y404" s="226">
        <v>37.9</v>
      </c>
      <c r="Z404" s="226">
        <v>3.79</v>
      </c>
      <c r="AA404" s="206" t="s">
        <v>133</v>
      </c>
    </row>
    <row r="405" spans="2:27" s="209" customFormat="1" ht="20.100000000000001" customHeight="1" x14ac:dyDescent="0.2">
      <c r="B405" s="206"/>
      <c r="C405" s="94" t="s">
        <v>975</v>
      </c>
      <c r="D405" s="94" t="s">
        <v>88</v>
      </c>
      <c r="E405" s="126">
        <v>22763</v>
      </c>
      <c r="F405" s="94" t="s">
        <v>373</v>
      </c>
      <c r="G405" s="94">
        <v>460205303</v>
      </c>
      <c r="H405" s="95">
        <v>44562</v>
      </c>
      <c r="I405" s="95">
        <v>44926</v>
      </c>
      <c r="J405" s="154">
        <v>5.5300000000000002E-2</v>
      </c>
      <c r="K405" s="154">
        <v>2.3E-2</v>
      </c>
      <c r="L405" s="133">
        <v>0.83</v>
      </c>
      <c r="M405" s="133">
        <v>49.8</v>
      </c>
      <c r="N405" s="133">
        <v>0.55000000000000004</v>
      </c>
      <c r="O405" s="133">
        <v>33</v>
      </c>
      <c r="P405" s="133">
        <v>0.72</v>
      </c>
      <c r="Q405" s="133">
        <v>43.2</v>
      </c>
      <c r="R405" s="207">
        <v>0.23</v>
      </c>
      <c r="S405" s="207">
        <v>13.8</v>
      </c>
      <c r="T405" s="207"/>
      <c r="U405" s="210">
        <v>11</v>
      </c>
      <c r="V405" s="206" t="s">
        <v>282</v>
      </c>
      <c r="W405" s="208"/>
      <c r="X405" s="208"/>
      <c r="Y405" s="206"/>
      <c r="Z405" s="206"/>
      <c r="AA405" s="206" t="s">
        <v>133</v>
      </c>
    </row>
    <row r="406" spans="2:27" s="209" customFormat="1" ht="20.100000000000001" customHeight="1" x14ac:dyDescent="0.2">
      <c r="B406" s="206"/>
      <c r="C406" s="94" t="s">
        <v>1039</v>
      </c>
      <c r="D406" s="94" t="s">
        <v>411</v>
      </c>
      <c r="E406" s="126">
        <v>22763</v>
      </c>
      <c r="F406" s="94">
        <v>89712690</v>
      </c>
      <c r="G406" s="94">
        <v>500200638</v>
      </c>
      <c r="H406" s="95">
        <v>44562</v>
      </c>
      <c r="I406" s="95">
        <v>44926</v>
      </c>
      <c r="J406" s="154">
        <v>5.8299999999999998E-2</v>
      </c>
      <c r="K406" s="154">
        <v>2.3E-2</v>
      </c>
      <c r="L406" s="133">
        <v>0.87</v>
      </c>
      <c r="M406" s="133">
        <v>52.2</v>
      </c>
      <c r="N406" s="133">
        <v>0.57999999999999996</v>
      </c>
      <c r="O406" s="133">
        <v>34.799999999999997</v>
      </c>
      <c r="P406" s="133">
        <v>0.76</v>
      </c>
      <c r="Q406" s="133">
        <v>45.6</v>
      </c>
      <c r="R406" s="207">
        <v>0.23</v>
      </c>
      <c r="S406" s="207">
        <v>13.8</v>
      </c>
      <c r="T406" s="207">
        <v>0.63911485149527314</v>
      </c>
      <c r="U406" s="210">
        <v>11</v>
      </c>
      <c r="V406" s="206" t="s">
        <v>282</v>
      </c>
      <c r="W406" s="208"/>
      <c r="X406" s="208"/>
      <c r="Y406" s="206"/>
      <c r="Z406" s="206"/>
      <c r="AA406" s="206" t="s">
        <v>133</v>
      </c>
    </row>
    <row r="407" spans="2:27" s="209" customFormat="1" ht="20.100000000000001" customHeight="1" x14ac:dyDescent="0.2">
      <c r="B407" s="206"/>
      <c r="C407" s="94" t="s">
        <v>49</v>
      </c>
      <c r="D407" s="94" t="s">
        <v>1203</v>
      </c>
      <c r="E407" s="126">
        <v>22763</v>
      </c>
      <c r="F407" s="94">
        <v>87876760</v>
      </c>
      <c r="G407" s="94">
        <v>460209067</v>
      </c>
      <c r="H407" s="219" t="s">
        <v>1243</v>
      </c>
      <c r="I407" s="219" t="s">
        <v>1244</v>
      </c>
      <c r="J407" s="148">
        <v>5.5399999999999998E-2</v>
      </c>
      <c r="K407" s="220">
        <v>2.3E-2</v>
      </c>
      <c r="L407" s="133">
        <v>0.83</v>
      </c>
      <c r="M407" s="133">
        <v>49.8</v>
      </c>
      <c r="N407" s="133">
        <v>0.55000000000000004</v>
      </c>
      <c r="O407" s="133">
        <v>33</v>
      </c>
      <c r="P407" s="133">
        <v>0.72</v>
      </c>
      <c r="Q407" s="133">
        <v>43.2</v>
      </c>
      <c r="R407" s="207">
        <v>0.23</v>
      </c>
      <c r="S407" s="207">
        <v>13.8</v>
      </c>
      <c r="T407" s="207">
        <v>1.2</v>
      </c>
      <c r="U407" s="210">
        <v>11</v>
      </c>
      <c r="V407" s="206" t="s">
        <v>120</v>
      </c>
      <c r="W407" s="208"/>
      <c r="X407" s="208"/>
      <c r="Y407" s="206"/>
      <c r="Z407" s="206"/>
      <c r="AA407" s="206" t="s">
        <v>133</v>
      </c>
    </row>
    <row r="408" spans="2:27" s="209" customFormat="1" ht="20.100000000000001" customHeight="1" x14ac:dyDescent="0.2">
      <c r="B408" s="206"/>
      <c r="C408" s="94" t="s">
        <v>1042</v>
      </c>
      <c r="D408" s="94" t="s">
        <v>1209</v>
      </c>
      <c r="E408" s="126">
        <v>22763</v>
      </c>
      <c r="F408" s="94">
        <v>38624566</v>
      </c>
      <c r="G408" s="94">
        <v>460209385</v>
      </c>
      <c r="H408" s="219">
        <v>44805</v>
      </c>
      <c r="I408" s="219">
        <v>44926</v>
      </c>
      <c r="J408" s="148">
        <v>5.5599999999999997E-2</v>
      </c>
      <c r="K408" s="220">
        <v>2.3E-2</v>
      </c>
      <c r="L408" s="133">
        <v>0.83</v>
      </c>
      <c r="M408" s="133">
        <v>49.8</v>
      </c>
      <c r="N408" s="133">
        <v>0.56000000000000005</v>
      </c>
      <c r="O408" s="133">
        <v>33.6</v>
      </c>
      <c r="P408" s="133">
        <v>0.72</v>
      </c>
      <c r="Q408" s="133">
        <v>43.2</v>
      </c>
      <c r="R408" s="207">
        <v>0.23</v>
      </c>
      <c r="S408" s="207">
        <v>13.8</v>
      </c>
      <c r="T408" s="207">
        <v>1.2</v>
      </c>
      <c r="U408" s="210">
        <v>11</v>
      </c>
      <c r="V408" s="206" t="s">
        <v>120</v>
      </c>
      <c r="W408" s="208"/>
      <c r="X408" s="208"/>
      <c r="Y408" s="206"/>
      <c r="Z408" s="206"/>
      <c r="AA408" s="206" t="s">
        <v>133</v>
      </c>
    </row>
    <row r="409" spans="2:27" s="209" customFormat="1" ht="20.100000000000001" customHeight="1" x14ac:dyDescent="0.2">
      <c r="B409" s="206"/>
      <c r="C409" s="94" t="s">
        <v>519</v>
      </c>
      <c r="D409" s="94" t="s">
        <v>520</v>
      </c>
      <c r="E409" s="126">
        <v>22765</v>
      </c>
      <c r="F409" s="94">
        <v>74107585</v>
      </c>
      <c r="G409" s="94">
        <v>460209773</v>
      </c>
      <c r="H409" s="219" t="s">
        <v>1243</v>
      </c>
      <c r="I409" s="219" t="s">
        <v>1244</v>
      </c>
      <c r="J409" s="148">
        <v>5.5399999999999998E-2</v>
      </c>
      <c r="K409" s="220">
        <v>2.3E-2</v>
      </c>
      <c r="L409" s="133">
        <v>0.83</v>
      </c>
      <c r="M409" s="133">
        <v>49.8</v>
      </c>
      <c r="N409" s="133">
        <v>0.55000000000000004</v>
      </c>
      <c r="O409" s="133">
        <v>33</v>
      </c>
      <c r="P409" s="133">
        <v>0.72</v>
      </c>
      <c r="Q409" s="133">
        <v>43.2</v>
      </c>
      <c r="R409" s="207">
        <v>0.23</v>
      </c>
      <c r="S409" s="207">
        <v>13.8</v>
      </c>
      <c r="T409" s="207"/>
      <c r="U409" s="210">
        <v>11</v>
      </c>
      <c r="V409" s="206" t="s">
        <v>2</v>
      </c>
      <c r="W409" s="208"/>
      <c r="X409" s="208"/>
      <c r="Y409" s="206"/>
      <c r="Z409" s="206"/>
      <c r="AA409" s="206" t="s">
        <v>133</v>
      </c>
    </row>
    <row r="410" spans="2:27" s="209" customFormat="1" ht="20.100000000000001" customHeight="1" x14ac:dyDescent="0.2">
      <c r="B410" s="206"/>
      <c r="C410" s="94" t="s">
        <v>1040</v>
      </c>
      <c r="D410" s="94" t="s">
        <v>82</v>
      </c>
      <c r="E410" s="126">
        <v>22765</v>
      </c>
      <c r="F410" s="94" t="s">
        <v>380</v>
      </c>
      <c r="G410" s="94">
        <v>500200898</v>
      </c>
      <c r="H410" s="225">
        <v>44562</v>
      </c>
      <c r="I410" s="225">
        <v>44926</v>
      </c>
      <c r="J410" s="166">
        <v>5.7500000000000002E-2</v>
      </c>
      <c r="K410" s="166">
        <v>2.3E-2</v>
      </c>
      <c r="L410" s="167">
        <v>0.86</v>
      </c>
      <c r="M410" s="167">
        <v>51.6</v>
      </c>
      <c r="N410" s="167">
        <v>0.57999999999999996</v>
      </c>
      <c r="O410" s="167">
        <v>34.799999999999997</v>
      </c>
      <c r="P410" s="167">
        <v>0.75</v>
      </c>
      <c r="Q410" s="167">
        <v>45</v>
      </c>
      <c r="R410" s="160">
        <v>0.23</v>
      </c>
      <c r="S410" s="160">
        <v>13.8</v>
      </c>
      <c r="T410" s="207">
        <v>1.2</v>
      </c>
      <c r="U410" s="210">
        <v>11</v>
      </c>
      <c r="V410" s="206" t="s">
        <v>535</v>
      </c>
      <c r="W410" s="208"/>
      <c r="X410" s="208"/>
      <c r="Y410" s="206"/>
      <c r="Z410" s="206"/>
      <c r="AA410" s="206" t="s">
        <v>133</v>
      </c>
    </row>
    <row r="411" spans="2:27" s="209" customFormat="1" ht="20.100000000000001" customHeight="1" x14ac:dyDescent="0.2">
      <c r="B411" s="206"/>
      <c r="C411" s="94" t="s">
        <v>344</v>
      </c>
      <c r="D411" s="94" t="s">
        <v>345</v>
      </c>
      <c r="E411" s="126">
        <v>22765</v>
      </c>
      <c r="F411" s="94">
        <v>557755600</v>
      </c>
      <c r="G411" s="94">
        <v>460209114</v>
      </c>
      <c r="H411" s="219" t="s">
        <v>1243</v>
      </c>
      <c r="I411" s="219" t="s">
        <v>1244</v>
      </c>
      <c r="J411" s="148">
        <v>5.5399999999999998E-2</v>
      </c>
      <c r="K411" s="220">
        <v>2.3E-2</v>
      </c>
      <c r="L411" s="133">
        <v>0.83</v>
      </c>
      <c r="M411" s="133">
        <v>49.8</v>
      </c>
      <c r="N411" s="133">
        <v>0.55000000000000004</v>
      </c>
      <c r="O411" s="133">
        <v>33</v>
      </c>
      <c r="P411" s="133">
        <v>0.72</v>
      </c>
      <c r="Q411" s="133">
        <v>43.2</v>
      </c>
      <c r="R411" s="207">
        <v>0.23</v>
      </c>
      <c r="S411" s="207">
        <v>13.8</v>
      </c>
      <c r="T411" s="207">
        <v>1.2</v>
      </c>
      <c r="U411" s="210">
        <v>11</v>
      </c>
      <c r="V411" s="206" t="s">
        <v>120</v>
      </c>
      <c r="W411" s="208" t="s">
        <v>280</v>
      </c>
      <c r="X411" s="123">
        <v>44805</v>
      </c>
      <c r="Y411" s="226">
        <v>38.299999999999997</v>
      </c>
      <c r="Z411" s="226">
        <v>3.83</v>
      </c>
      <c r="AA411" s="206" t="s">
        <v>133</v>
      </c>
    </row>
    <row r="412" spans="2:27" s="209" customFormat="1" ht="20.100000000000001" customHeight="1" x14ac:dyDescent="0.2">
      <c r="B412" s="206"/>
      <c r="C412" s="94" t="s">
        <v>1041</v>
      </c>
      <c r="D412" s="94" t="s">
        <v>722</v>
      </c>
      <c r="E412" s="126">
        <v>22765</v>
      </c>
      <c r="F412" s="94" t="s">
        <v>723</v>
      </c>
      <c r="G412" s="94">
        <v>460208000</v>
      </c>
      <c r="H412" s="95">
        <v>44562</v>
      </c>
      <c r="I412" s="95">
        <v>44926</v>
      </c>
      <c r="J412" s="154">
        <v>5.6500000000000002E-2</v>
      </c>
      <c r="K412" s="154">
        <v>2.3E-2</v>
      </c>
      <c r="L412" s="133">
        <v>0.85</v>
      </c>
      <c r="M412" s="133">
        <v>51</v>
      </c>
      <c r="N412" s="133">
        <v>0.56999999999999995</v>
      </c>
      <c r="O412" s="133">
        <v>34.199999999999996</v>
      </c>
      <c r="P412" s="133">
        <v>0.73</v>
      </c>
      <c r="Q412" s="133">
        <v>43.8</v>
      </c>
      <c r="R412" s="207">
        <v>0.23</v>
      </c>
      <c r="S412" s="207">
        <v>13.8</v>
      </c>
      <c r="T412" s="207"/>
      <c r="U412" s="210">
        <v>11</v>
      </c>
      <c r="V412" s="206" t="s">
        <v>282</v>
      </c>
      <c r="W412" s="208"/>
      <c r="X412" s="208"/>
      <c r="Y412" s="206"/>
      <c r="Z412" s="206"/>
      <c r="AA412" s="206" t="s">
        <v>133</v>
      </c>
    </row>
    <row r="413" spans="2:27" s="209" customFormat="1" ht="20.100000000000001" customHeight="1" x14ac:dyDescent="0.2">
      <c r="B413" s="206"/>
      <c r="C413" s="94" t="s">
        <v>89</v>
      </c>
      <c r="D413" s="94" t="s">
        <v>636</v>
      </c>
      <c r="E413" s="126">
        <v>22765</v>
      </c>
      <c r="F413" s="94" t="s">
        <v>90</v>
      </c>
      <c r="G413" s="94">
        <v>460207190</v>
      </c>
      <c r="H413" s="219" t="s">
        <v>1243</v>
      </c>
      <c r="I413" s="219" t="s">
        <v>1244</v>
      </c>
      <c r="J413" s="148">
        <v>5.5399999999999998E-2</v>
      </c>
      <c r="K413" s="220">
        <v>2.3E-2</v>
      </c>
      <c r="L413" s="133">
        <v>0.83</v>
      </c>
      <c r="M413" s="133">
        <v>49.8</v>
      </c>
      <c r="N413" s="133">
        <v>0.55000000000000004</v>
      </c>
      <c r="O413" s="133">
        <v>33</v>
      </c>
      <c r="P413" s="133">
        <v>0.72</v>
      </c>
      <c r="Q413" s="133">
        <v>43.2</v>
      </c>
      <c r="R413" s="207">
        <v>0.23</v>
      </c>
      <c r="S413" s="207">
        <v>13.8</v>
      </c>
      <c r="T413" s="207">
        <v>1.1000000000000001</v>
      </c>
      <c r="U413" s="210">
        <v>11</v>
      </c>
      <c r="V413" s="206" t="s">
        <v>120</v>
      </c>
      <c r="W413" s="208" t="s">
        <v>280</v>
      </c>
      <c r="X413" s="123">
        <v>44805</v>
      </c>
      <c r="Y413" s="226">
        <v>37.9</v>
      </c>
      <c r="Z413" s="226">
        <v>3.79</v>
      </c>
      <c r="AA413" s="206" t="s">
        <v>133</v>
      </c>
    </row>
    <row r="414" spans="2:27" s="209" customFormat="1" ht="20.100000000000001" customHeight="1" x14ac:dyDescent="0.2">
      <c r="B414" s="206"/>
      <c r="C414" s="276" t="s">
        <v>1081</v>
      </c>
      <c r="D414" s="276" t="s">
        <v>1082</v>
      </c>
      <c r="E414" s="277">
        <v>22765</v>
      </c>
      <c r="F414" s="276">
        <v>210914170</v>
      </c>
      <c r="G414" s="276">
        <v>460212482</v>
      </c>
      <c r="H414" s="219">
        <v>44805</v>
      </c>
      <c r="I414" s="219">
        <v>44926</v>
      </c>
      <c r="J414" s="148">
        <v>5.5599999999999997E-2</v>
      </c>
      <c r="K414" s="220">
        <v>2.3E-2</v>
      </c>
      <c r="L414" s="97">
        <v>0.83</v>
      </c>
      <c r="M414" s="97">
        <v>49.8</v>
      </c>
      <c r="N414" s="97">
        <v>0.56000000000000005</v>
      </c>
      <c r="O414" s="97">
        <v>33.6</v>
      </c>
      <c r="P414" s="97">
        <v>0.72</v>
      </c>
      <c r="Q414" s="97">
        <v>43.2</v>
      </c>
      <c r="R414" s="97">
        <v>0.23</v>
      </c>
      <c r="S414" s="97">
        <v>13.8</v>
      </c>
      <c r="T414" s="97"/>
      <c r="U414" s="98">
        <v>11</v>
      </c>
      <c r="V414" s="96" t="s">
        <v>120</v>
      </c>
      <c r="W414" s="99"/>
      <c r="X414" s="99"/>
      <c r="Y414" s="96"/>
      <c r="Z414" s="96"/>
      <c r="AA414" s="97" t="s">
        <v>133</v>
      </c>
    </row>
    <row r="415" spans="2:27" s="209" customFormat="1" ht="20.100000000000001" customHeight="1" x14ac:dyDescent="0.2">
      <c r="B415" s="206"/>
      <c r="C415" s="94" t="s">
        <v>1221</v>
      </c>
      <c r="D415" s="94" t="s">
        <v>687</v>
      </c>
      <c r="E415" s="126">
        <v>22767</v>
      </c>
      <c r="F415" s="94">
        <v>21116580</v>
      </c>
      <c r="G415" s="94">
        <v>460209443</v>
      </c>
      <c r="H415" s="219" t="s">
        <v>1243</v>
      </c>
      <c r="I415" s="219" t="s">
        <v>1244</v>
      </c>
      <c r="J415" s="148">
        <v>5.5399999999999998E-2</v>
      </c>
      <c r="K415" s="220">
        <v>2.3E-2</v>
      </c>
      <c r="L415" s="133">
        <v>0.83</v>
      </c>
      <c r="M415" s="133">
        <v>49.8</v>
      </c>
      <c r="N415" s="133">
        <v>0.55000000000000004</v>
      </c>
      <c r="O415" s="133">
        <v>33</v>
      </c>
      <c r="P415" s="133">
        <v>0.72</v>
      </c>
      <c r="Q415" s="133">
        <v>43.2</v>
      </c>
      <c r="R415" s="207">
        <v>0.23</v>
      </c>
      <c r="S415" s="207">
        <v>13.8</v>
      </c>
      <c r="T415" s="207"/>
      <c r="U415" s="210">
        <v>11</v>
      </c>
      <c r="V415" s="206" t="s">
        <v>2</v>
      </c>
      <c r="W415" s="208"/>
      <c r="X415" s="208"/>
      <c r="Y415" s="206"/>
      <c r="Z415" s="206"/>
      <c r="AA415" s="206" t="s">
        <v>133</v>
      </c>
    </row>
    <row r="416" spans="2:27" s="209" customFormat="1" ht="20.100000000000001" customHeight="1" x14ac:dyDescent="0.2">
      <c r="B416" s="206"/>
      <c r="C416" s="94" t="s">
        <v>1068</v>
      </c>
      <c r="D416" s="94" t="s">
        <v>1069</v>
      </c>
      <c r="E416" s="126">
        <v>22767</v>
      </c>
      <c r="F416" s="94">
        <v>84707586</v>
      </c>
      <c r="G416" s="94">
        <v>460212391</v>
      </c>
      <c r="H416" s="219" t="s">
        <v>1243</v>
      </c>
      <c r="I416" s="219" t="s">
        <v>1244</v>
      </c>
      <c r="J416" s="148">
        <v>5.5399999999999998E-2</v>
      </c>
      <c r="K416" s="220">
        <v>2.3E-2</v>
      </c>
      <c r="L416" s="133">
        <v>0.83</v>
      </c>
      <c r="M416" s="133">
        <v>49.8</v>
      </c>
      <c r="N416" s="133">
        <v>0.55000000000000004</v>
      </c>
      <c r="O416" s="133">
        <v>33</v>
      </c>
      <c r="P416" s="133">
        <v>0.72</v>
      </c>
      <c r="Q416" s="133">
        <v>43.2</v>
      </c>
      <c r="R416" s="207">
        <v>0.23</v>
      </c>
      <c r="S416" s="207">
        <v>13.8</v>
      </c>
      <c r="T416" s="207"/>
      <c r="U416" s="210">
        <v>11</v>
      </c>
      <c r="V416" s="206" t="s">
        <v>120</v>
      </c>
      <c r="W416" s="208"/>
      <c r="X416" s="208"/>
      <c r="Y416" s="206"/>
      <c r="Z416" s="206"/>
      <c r="AA416" s="207" t="s">
        <v>133</v>
      </c>
    </row>
    <row r="417" spans="2:27" s="209" customFormat="1" ht="20.100000000000001" customHeight="1" x14ac:dyDescent="0.2">
      <c r="B417" s="206"/>
      <c r="C417" s="94" t="s">
        <v>200</v>
      </c>
      <c r="D417" s="94" t="s">
        <v>201</v>
      </c>
      <c r="E417" s="126">
        <v>22767</v>
      </c>
      <c r="F417" s="94">
        <v>30035386</v>
      </c>
      <c r="G417" s="94">
        <v>460208453</v>
      </c>
      <c r="H417" s="219" t="s">
        <v>1243</v>
      </c>
      <c r="I417" s="219" t="s">
        <v>1244</v>
      </c>
      <c r="J417" s="148">
        <v>5.5399999999999998E-2</v>
      </c>
      <c r="K417" s="220">
        <v>2.3E-2</v>
      </c>
      <c r="L417" s="133">
        <v>0.83</v>
      </c>
      <c r="M417" s="133">
        <v>49.8</v>
      </c>
      <c r="N417" s="133">
        <v>0.55000000000000004</v>
      </c>
      <c r="O417" s="133">
        <v>33</v>
      </c>
      <c r="P417" s="133">
        <v>0.72</v>
      </c>
      <c r="Q417" s="133">
        <v>43.2</v>
      </c>
      <c r="R417" s="207">
        <v>0.23</v>
      </c>
      <c r="S417" s="207">
        <v>13.8</v>
      </c>
      <c r="T417" s="207">
        <v>1.2</v>
      </c>
      <c r="U417" s="210">
        <v>11</v>
      </c>
      <c r="V417" s="206" t="s">
        <v>120</v>
      </c>
      <c r="W417" s="208"/>
      <c r="X417" s="208"/>
      <c r="Y417" s="206"/>
      <c r="Z417" s="206"/>
      <c r="AA417" s="206" t="s">
        <v>133</v>
      </c>
    </row>
    <row r="418" spans="2:27" s="209" customFormat="1" ht="20.100000000000001" customHeight="1" x14ac:dyDescent="0.2">
      <c r="B418" s="206"/>
      <c r="C418" s="94" t="s">
        <v>1148</v>
      </c>
      <c r="D418" s="94" t="s">
        <v>1149</v>
      </c>
      <c r="E418" s="126">
        <v>22767</v>
      </c>
      <c r="F418" s="94">
        <v>30606913</v>
      </c>
      <c r="G418" s="94">
        <v>460213030</v>
      </c>
      <c r="H418" s="219" t="s">
        <v>1243</v>
      </c>
      <c r="I418" s="219" t="s">
        <v>1244</v>
      </c>
      <c r="J418" s="148">
        <v>5.5399999999999998E-2</v>
      </c>
      <c r="K418" s="220">
        <v>2.3E-2</v>
      </c>
      <c r="L418" s="207">
        <v>0.83</v>
      </c>
      <c r="M418" s="207">
        <v>49.8</v>
      </c>
      <c r="N418" s="207">
        <v>0.55000000000000004</v>
      </c>
      <c r="O418" s="207">
        <v>33</v>
      </c>
      <c r="P418" s="207">
        <v>0.72</v>
      </c>
      <c r="Q418" s="207">
        <v>43.2</v>
      </c>
      <c r="R418" s="207">
        <v>0.23</v>
      </c>
      <c r="S418" s="207">
        <v>13.8</v>
      </c>
      <c r="T418" s="207"/>
      <c r="U418" s="210">
        <v>11</v>
      </c>
      <c r="V418" s="206" t="s">
        <v>120</v>
      </c>
      <c r="W418" s="208"/>
      <c r="X418" s="208"/>
      <c r="Y418" s="206"/>
      <c r="Z418" s="206"/>
      <c r="AA418" s="206" t="s">
        <v>133</v>
      </c>
    </row>
    <row r="419" spans="2:27" s="209" customFormat="1" ht="20.100000000000001" customHeight="1" x14ac:dyDescent="0.2">
      <c r="B419" s="206"/>
      <c r="C419" s="284" t="s">
        <v>1237</v>
      </c>
      <c r="D419" s="284" t="s">
        <v>1238</v>
      </c>
      <c r="E419" s="285">
        <v>22767</v>
      </c>
      <c r="F419" s="286" t="s">
        <v>1239</v>
      </c>
      <c r="G419" s="284">
        <v>460213109</v>
      </c>
      <c r="H419" s="219" t="s">
        <v>1243</v>
      </c>
      <c r="I419" s="219" t="s">
        <v>1244</v>
      </c>
      <c r="J419" s="148">
        <v>5.4800000000000001E-2</v>
      </c>
      <c r="K419" s="220">
        <v>2.3E-2</v>
      </c>
      <c r="L419" s="110">
        <v>0.82</v>
      </c>
      <c r="M419" s="110">
        <v>49.199999999999996</v>
      </c>
      <c r="N419" s="110">
        <v>0.55000000000000004</v>
      </c>
      <c r="O419" s="110">
        <v>33</v>
      </c>
      <c r="P419" s="110">
        <v>0.71</v>
      </c>
      <c r="Q419" s="110">
        <v>42.6</v>
      </c>
      <c r="R419" s="162">
        <v>0.23</v>
      </c>
      <c r="S419" s="162">
        <v>13.8</v>
      </c>
      <c r="T419" s="162"/>
      <c r="U419" s="163">
        <v>11</v>
      </c>
      <c r="V419" s="117" t="s">
        <v>120</v>
      </c>
      <c r="W419" s="164"/>
      <c r="X419" s="164"/>
      <c r="Y419" s="117"/>
      <c r="Z419" s="117"/>
      <c r="AA419" s="117" t="s">
        <v>133</v>
      </c>
    </row>
    <row r="420" spans="2:27" s="209" customFormat="1" ht="20.100000000000001" customHeight="1" x14ac:dyDescent="0.2">
      <c r="B420" s="206"/>
      <c r="C420" s="94" t="s">
        <v>421</v>
      </c>
      <c r="D420" s="94" t="s">
        <v>216</v>
      </c>
      <c r="E420" s="126">
        <v>22769</v>
      </c>
      <c r="F420" s="94">
        <v>38086987</v>
      </c>
      <c r="G420" s="94">
        <v>460207316</v>
      </c>
      <c r="H420" s="219">
        <v>44805</v>
      </c>
      <c r="I420" s="219">
        <v>44926</v>
      </c>
      <c r="J420" s="148">
        <v>5.5599999999999997E-2</v>
      </c>
      <c r="K420" s="220">
        <v>2.3E-2</v>
      </c>
      <c r="L420" s="133">
        <v>0.83</v>
      </c>
      <c r="M420" s="133">
        <v>49.8</v>
      </c>
      <c r="N420" s="133">
        <v>0.56000000000000005</v>
      </c>
      <c r="O420" s="133">
        <v>33.6</v>
      </c>
      <c r="P420" s="133">
        <v>0.72</v>
      </c>
      <c r="Q420" s="133">
        <v>43.2</v>
      </c>
      <c r="R420" s="207">
        <v>0.23</v>
      </c>
      <c r="S420" s="207">
        <v>13.8</v>
      </c>
      <c r="T420" s="207"/>
      <c r="U420" s="210">
        <v>11</v>
      </c>
      <c r="V420" s="206" t="s">
        <v>120</v>
      </c>
      <c r="W420" s="208" t="s">
        <v>280</v>
      </c>
      <c r="X420" s="123">
        <v>44805</v>
      </c>
      <c r="Y420" s="226">
        <v>38</v>
      </c>
      <c r="Z420" s="226">
        <v>3.8</v>
      </c>
      <c r="AA420" s="206" t="s">
        <v>133</v>
      </c>
    </row>
    <row r="421" spans="2:27" s="209" customFormat="1" ht="21" customHeight="1" x14ac:dyDescent="0.2">
      <c r="B421" s="206"/>
      <c r="C421" s="94" t="s">
        <v>142</v>
      </c>
      <c r="D421" s="94" t="s">
        <v>143</v>
      </c>
      <c r="E421" s="126">
        <v>22769</v>
      </c>
      <c r="F421" s="94">
        <v>38699233</v>
      </c>
      <c r="G421" s="287">
        <v>460212596</v>
      </c>
      <c r="H421" s="219" t="s">
        <v>1243</v>
      </c>
      <c r="I421" s="219" t="s">
        <v>1244</v>
      </c>
      <c r="J421" s="148">
        <v>5.5399999999999998E-2</v>
      </c>
      <c r="K421" s="220">
        <v>2.3E-2</v>
      </c>
      <c r="L421" s="110">
        <v>0.83</v>
      </c>
      <c r="M421" s="110">
        <v>49.8</v>
      </c>
      <c r="N421" s="110">
        <v>0.55000000000000004</v>
      </c>
      <c r="O421" s="110">
        <v>33</v>
      </c>
      <c r="P421" s="110">
        <v>0.72</v>
      </c>
      <c r="Q421" s="110">
        <v>43.2</v>
      </c>
      <c r="R421" s="110">
        <v>0.23</v>
      </c>
      <c r="S421" s="110">
        <v>13.8</v>
      </c>
      <c r="T421" s="207"/>
      <c r="U421" s="210">
        <v>11</v>
      </c>
      <c r="V421" s="206" t="s">
        <v>120</v>
      </c>
      <c r="W421" s="208"/>
      <c r="X421" s="208"/>
      <c r="Y421" s="206"/>
      <c r="Z421" s="206"/>
      <c r="AA421" s="206" t="s">
        <v>133</v>
      </c>
    </row>
    <row r="422" spans="2:27" s="209" customFormat="1" ht="20.100000000000001" customHeight="1" x14ac:dyDescent="0.2">
      <c r="B422" s="206"/>
      <c r="C422" s="94" t="s">
        <v>420</v>
      </c>
      <c r="D422" s="94" t="s">
        <v>694</v>
      </c>
      <c r="E422" s="126">
        <v>22769</v>
      </c>
      <c r="F422" s="94">
        <v>3069790</v>
      </c>
      <c r="G422" s="94">
        <v>460205472</v>
      </c>
      <c r="H422" s="211">
        <v>44774</v>
      </c>
      <c r="I422" s="211">
        <v>45138</v>
      </c>
      <c r="J422" s="212">
        <v>5.5300000000000002E-2</v>
      </c>
      <c r="K422" s="212">
        <v>2.3E-2</v>
      </c>
      <c r="L422" s="213">
        <v>0.83</v>
      </c>
      <c r="M422" s="213">
        <v>49.8</v>
      </c>
      <c r="N422" s="213">
        <v>0.55000000000000004</v>
      </c>
      <c r="O422" s="213">
        <v>33</v>
      </c>
      <c r="P422" s="213">
        <v>0.72</v>
      </c>
      <c r="Q422" s="213">
        <v>43.2</v>
      </c>
      <c r="R422" s="213">
        <v>0.23</v>
      </c>
      <c r="S422" s="213">
        <v>13.8</v>
      </c>
      <c r="T422" s="213">
        <v>1.2</v>
      </c>
      <c r="U422" s="214">
        <v>11</v>
      </c>
      <c r="V422" s="215" t="s">
        <v>120</v>
      </c>
      <c r="W422" s="216" t="s">
        <v>280</v>
      </c>
      <c r="X422" s="217">
        <v>44774</v>
      </c>
      <c r="Y422" s="213">
        <v>40.200000000000003</v>
      </c>
      <c r="Z422" s="215">
        <v>4.0199999999999996</v>
      </c>
      <c r="AA422" s="215" t="s">
        <v>133</v>
      </c>
    </row>
    <row r="423" spans="2:27" s="209" customFormat="1" x14ac:dyDescent="0.2">
      <c r="B423" s="206"/>
      <c r="C423" s="94"/>
      <c r="D423" s="94"/>
      <c r="E423" s="126"/>
      <c r="F423" s="94"/>
      <c r="G423" s="94"/>
      <c r="H423" s="206"/>
      <c r="I423" s="206"/>
      <c r="J423" s="90"/>
      <c r="K423" s="90"/>
      <c r="L423" s="207"/>
      <c r="M423" s="207"/>
      <c r="N423" s="207"/>
      <c r="O423" s="207"/>
      <c r="P423" s="207"/>
      <c r="Q423" s="207"/>
      <c r="R423" s="207"/>
      <c r="S423" s="207"/>
      <c r="T423" s="207"/>
      <c r="U423" s="210"/>
      <c r="V423" s="206"/>
      <c r="W423" s="208"/>
      <c r="X423" s="208"/>
      <c r="Y423" s="206"/>
      <c r="Z423" s="206"/>
      <c r="AA423" s="207"/>
    </row>
    <row r="424" spans="2:27" s="209" customFormat="1" x14ac:dyDescent="0.2">
      <c r="B424" s="206"/>
      <c r="C424" s="94"/>
      <c r="D424" s="94"/>
      <c r="E424" s="126"/>
      <c r="F424" s="94"/>
      <c r="G424" s="94"/>
      <c r="H424" s="206"/>
      <c r="I424" s="206"/>
      <c r="J424" s="90"/>
      <c r="K424" s="90"/>
      <c r="L424" s="207"/>
      <c r="M424" s="207"/>
      <c r="N424" s="207"/>
      <c r="O424" s="207"/>
      <c r="P424" s="207"/>
      <c r="Q424" s="207"/>
      <c r="R424" s="207"/>
      <c r="S424" s="207"/>
      <c r="T424" s="207"/>
      <c r="U424" s="210"/>
      <c r="V424" s="206"/>
      <c r="W424" s="208"/>
      <c r="X424" s="208"/>
      <c r="Y424" s="206"/>
      <c r="Z424" s="206"/>
      <c r="AA424" s="207"/>
    </row>
    <row r="425" spans="2:27" s="209" customFormat="1" x14ac:dyDescent="0.2">
      <c r="B425" s="206"/>
      <c r="C425" s="94"/>
      <c r="D425" s="94"/>
      <c r="E425" s="126"/>
      <c r="F425" s="94"/>
      <c r="G425" s="94"/>
      <c r="H425" s="206"/>
      <c r="I425" s="206"/>
      <c r="J425" s="90"/>
      <c r="K425" s="90"/>
      <c r="L425" s="207"/>
      <c r="M425" s="207"/>
      <c r="N425" s="207"/>
      <c r="O425" s="207"/>
      <c r="P425" s="207"/>
      <c r="Q425" s="207"/>
      <c r="R425" s="207"/>
      <c r="S425" s="207"/>
      <c r="T425" s="207"/>
      <c r="U425" s="210"/>
      <c r="V425" s="206"/>
      <c r="W425" s="208"/>
      <c r="X425" s="208"/>
      <c r="Y425" s="206"/>
      <c r="Z425" s="206"/>
      <c r="AA425" s="207"/>
    </row>
    <row r="426" spans="2:27" s="209" customFormat="1" x14ac:dyDescent="0.2">
      <c r="B426" s="206"/>
      <c r="C426" s="94"/>
      <c r="D426" s="94"/>
      <c r="E426" s="126"/>
      <c r="F426" s="94"/>
      <c r="G426" s="94"/>
      <c r="H426" s="206"/>
      <c r="I426" s="206"/>
      <c r="J426" s="90"/>
      <c r="K426" s="90"/>
      <c r="L426" s="207"/>
      <c r="M426" s="207"/>
      <c r="N426" s="207"/>
      <c r="O426" s="207"/>
      <c r="P426" s="207"/>
      <c r="Q426" s="207"/>
      <c r="R426" s="207"/>
      <c r="S426" s="207"/>
      <c r="T426" s="207"/>
      <c r="U426" s="210"/>
      <c r="V426" s="206"/>
      <c r="W426" s="208"/>
      <c r="X426" s="208"/>
      <c r="Y426" s="206"/>
      <c r="Z426" s="206"/>
      <c r="AA426" s="207"/>
    </row>
    <row r="427" spans="2:27" s="209" customFormat="1" x14ac:dyDescent="0.2">
      <c r="B427" s="206"/>
      <c r="C427" s="94"/>
      <c r="D427" s="94"/>
      <c r="E427" s="126"/>
      <c r="F427" s="94"/>
      <c r="G427" s="94"/>
      <c r="H427" s="206"/>
      <c r="I427" s="206"/>
      <c r="J427" s="90"/>
      <c r="K427" s="90"/>
      <c r="L427" s="207"/>
      <c r="M427" s="207"/>
      <c r="N427" s="207"/>
      <c r="O427" s="207"/>
      <c r="P427" s="207"/>
      <c r="Q427" s="207"/>
      <c r="R427" s="207"/>
      <c r="S427" s="207"/>
      <c r="T427" s="207"/>
      <c r="U427" s="210"/>
      <c r="V427" s="206"/>
      <c r="W427" s="208"/>
      <c r="X427" s="208"/>
      <c r="Y427" s="206"/>
      <c r="Z427" s="206"/>
      <c r="AA427" s="207"/>
    </row>
    <row r="428" spans="2:27" s="209" customFormat="1" x14ac:dyDescent="0.2">
      <c r="B428" s="206"/>
      <c r="C428" s="94"/>
      <c r="D428" s="94"/>
      <c r="E428" s="126"/>
      <c r="F428" s="94"/>
      <c r="G428" s="94"/>
      <c r="H428" s="206"/>
      <c r="I428" s="206"/>
      <c r="J428" s="90"/>
      <c r="K428" s="90"/>
      <c r="L428" s="207"/>
      <c r="M428" s="207"/>
      <c r="N428" s="207"/>
      <c r="O428" s="207"/>
      <c r="P428" s="207"/>
      <c r="Q428" s="207"/>
      <c r="R428" s="207"/>
      <c r="S428" s="207"/>
      <c r="T428" s="207"/>
      <c r="U428" s="210"/>
      <c r="V428" s="206"/>
      <c r="W428" s="208"/>
      <c r="X428" s="208"/>
      <c r="Y428" s="206"/>
      <c r="Z428" s="206"/>
      <c r="AA428" s="207"/>
    </row>
    <row r="429" spans="2:27" s="209" customFormat="1" x14ac:dyDescent="0.2">
      <c r="B429" s="206"/>
      <c r="C429" s="94"/>
      <c r="D429" s="94"/>
      <c r="E429" s="126"/>
      <c r="F429" s="94"/>
      <c r="G429" s="94"/>
      <c r="H429" s="206"/>
      <c r="I429" s="206"/>
      <c r="J429" s="90"/>
      <c r="K429" s="90"/>
      <c r="L429" s="207"/>
      <c r="M429" s="207"/>
      <c r="N429" s="207"/>
      <c r="O429" s="207"/>
      <c r="P429" s="207"/>
      <c r="Q429" s="207"/>
      <c r="R429" s="207"/>
      <c r="S429" s="207"/>
      <c r="T429" s="207"/>
      <c r="U429" s="210"/>
      <c r="V429" s="206"/>
      <c r="W429" s="208"/>
      <c r="X429" s="208"/>
      <c r="Y429" s="206"/>
      <c r="Z429" s="206"/>
      <c r="AA429" s="207"/>
    </row>
    <row r="430" spans="2:27" s="209" customFormat="1" x14ac:dyDescent="0.2">
      <c r="B430" s="206"/>
      <c r="C430" s="94"/>
      <c r="D430" s="94"/>
      <c r="E430" s="126"/>
      <c r="F430" s="94"/>
      <c r="G430" s="94"/>
      <c r="H430" s="206"/>
      <c r="I430" s="206"/>
      <c r="J430" s="90"/>
      <c r="K430" s="90"/>
      <c r="L430" s="207"/>
      <c r="M430" s="207"/>
      <c r="N430" s="207"/>
      <c r="O430" s="207"/>
      <c r="P430" s="207"/>
      <c r="Q430" s="207"/>
      <c r="R430" s="207"/>
      <c r="S430" s="207"/>
      <c r="T430" s="207"/>
      <c r="U430" s="210"/>
      <c r="V430" s="206"/>
      <c r="W430" s="208"/>
      <c r="X430" s="208"/>
      <c r="Y430" s="206"/>
      <c r="Z430" s="206"/>
      <c r="AA430" s="207"/>
    </row>
    <row r="431" spans="2:27" s="209" customFormat="1" x14ac:dyDescent="0.2">
      <c r="B431" s="206"/>
      <c r="C431" s="94"/>
      <c r="D431" s="94"/>
      <c r="E431" s="126"/>
      <c r="F431" s="94"/>
      <c r="G431" s="94"/>
      <c r="H431" s="206"/>
      <c r="I431" s="206"/>
      <c r="J431" s="90"/>
      <c r="K431" s="90"/>
      <c r="L431" s="207"/>
      <c r="M431" s="207"/>
      <c r="N431" s="207"/>
      <c r="O431" s="207"/>
      <c r="P431" s="207"/>
      <c r="Q431" s="207"/>
      <c r="R431" s="207"/>
      <c r="S431" s="207"/>
      <c r="T431" s="207"/>
      <c r="U431" s="210"/>
      <c r="V431" s="206"/>
      <c r="W431" s="208"/>
      <c r="X431" s="208"/>
      <c r="Y431" s="206"/>
      <c r="Z431" s="206"/>
      <c r="AA431" s="207"/>
    </row>
    <row r="432" spans="2:27" s="209" customFormat="1" x14ac:dyDescent="0.2">
      <c r="B432" s="206"/>
      <c r="C432" s="94"/>
      <c r="D432" s="94"/>
      <c r="E432" s="126"/>
      <c r="F432" s="94"/>
      <c r="G432" s="94"/>
      <c r="H432" s="206"/>
      <c r="I432" s="206"/>
      <c r="J432" s="90"/>
      <c r="K432" s="90"/>
      <c r="L432" s="207"/>
      <c r="M432" s="207"/>
      <c r="N432" s="207"/>
      <c r="O432" s="207"/>
      <c r="P432" s="207"/>
      <c r="Q432" s="207"/>
      <c r="R432" s="207"/>
      <c r="S432" s="207"/>
      <c r="T432" s="207"/>
      <c r="U432" s="210"/>
      <c r="V432" s="206"/>
      <c r="W432" s="208"/>
      <c r="X432" s="208"/>
      <c r="Y432" s="206"/>
      <c r="Z432" s="206"/>
      <c r="AA432" s="207"/>
    </row>
    <row r="433" spans="2:27" s="209" customFormat="1" x14ac:dyDescent="0.2">
      <c r="B433" s="206"/>
      <c r="C433" s="94"/>
      <c r="D433" s="94"/>
      <c r="E433" s="126"/>
      <c r="F433" s="94"/>
      <c r="G433" s="94"/>
      <c r="H433" s="206"/>
      <c r="I433" s="206"/>
      <c r="J433" s="90"/>
      <c r="K433" s="90"/>
      <c r="L433" s="207"/>
      <c r="M433" s="207"/>
      <c r="N433" s="207"/>
      <c r="O433" s="207"/>
      <c r="P433" s="207"/>
      <c r="Q433" s="207"/>
      <c r="R433" s="207"/>
      <c r="S433" s="207"/>
      <c r="T433" s="207"/>
      <c r="U433" s="210"/>
      <c r="V433" s="206"/>
      <c r="W433" s="208"/>
      <c r="X433" s="208"/>
      <c r="Y433" s="206"/>
      <c r="Z433" s="206"/>
      <c r="AA433" s="207"/>
    </row>
    <row r="434" spans="2:27" s="209" customFormat="1" x14ac:dyDescent="0.2">
      <c r="B434" s="206"/>
      <c r="C434" s="94"/>
      <c r="D434" s="94"/>
      <c r="E434" s="126"/>
      <c r="F434" s="94"/>
      <c r="G434" s="94"/>
      <c r="H434" s="206"/>
      <c r="I434" s="206"/>
      <c r="J434" s="90"/>
      <c r="K434" s="90"/>
      <c r="L434" s="207"/>
      <c r="M434" s="207"/>
      <c r="N434" s="207"/>
      <c r="O434" s="207"/>
      <c r="P434" s="207"/>
      <c r="Q434" s="207"/>
      <c r="R434" s="207"/>
      <c r="S434" s="207"/>
      <c r="T434" s="207"/>
      <c r="U434" s="210"/>
      <c r="V434" s="206"/>
      <c r="W434" s="208"/>
      <c r="X434" s="208"/>
      <c r="Y434" s="206"/>
      <c r="Z434" s="206"/>
      <c r="AA434" s="207"/>
    </row>
    <row r="435" spans="2:27" s="209" customFormat="1" x14ac:dyDescent="0.2">
      <c r="B435" s="206"/>
      <c r="C435" s="94"/>
      <c r="D435" s="94"/>
      <c r="E435" s="126"/>
      <c r="F435" s="94"/>
      <c r="G435" s="94"/>
      <c r="H435" s="206"/>
      <c r="I435" s="206"/>
      <c r="J435" s="90"/>
      <c r="K435" s="90"/>
      <c r="L435" s="207"/>
      <c r="M435" s="207"/>
      <c r="N435" s="207"/>
      <c r="O435" s="207"/>
      <c r="P435" s="207"/>
      <c r="Q435" s="207"/>
      <c r="R435" s="207"/>
      <c r="S435" s="207"/>
      <c r="T435" s="207"/>
      <c r="U435" s="210"/>
      <c r="V435" s="206"/>
      <c r="W435" s="208"/>
      <c r="X435" s="208"/>
      <c r="Y435" s="206"/>
      <c r="Z435" s="206"/>
      <c r="AA435" s="207"/>
    </row>
    <row r="436" spans="2:27" s="209" customFormat="1" x14ac:dyDescent="0.2">
      <c r="B436" s="206"/>
      <c r="C436" s="94"/>
      <c r="D436" s="94"/>
      <c r="E436" s="126"/>
      <c r="F436" s="94"/>
      <c r="G436" s="94"/>
      <c r="H436" s="206"/>
      <c r="I436" s="206"/>
      <c r="J436" s="90"/>
      <c r="K436" s="90"/>
      <c r="L436" s="207"/>
      <c r="M436" s="207"/>
      <c r="N436" s="207"/>
      <c r="O436" s="207"/>
      <c r="P436" s="207"/>
      <c r="Q436" s="207"/>
      <c r="R436" s="207"/>
      <c r="S436" s="207"/>
      <c r="T436" s="207"/>
      <c r="U436" s="210"/>
      <c r="V436" s="206"/>
      <c r="W436" s="208"/>
      <c r="X436" s="208"/>
      <c r="Y436" s="206"/>
      <c r="Z436" s="206"/>
      <c r="AA436" s="207"/>
    </row>
    <row r="437" spans="2:27" s="209" customFormat="1" x14ac:dyDescent="0.2">
      <c r="B437" s="206"/>
      <c r="C437" s="94"/>
      <c r="D437" s="94"/>
      <c r="E437" s="126"/>
      <c r="F437" s="94"/>
      <c r="G437" s="94"/>
      <c r="H437" s="206"/>
      <c r="I437" s="206"/>
      <c r="J437" s="90"/>
      <c r="K437" s="90"/>
      <c r="L437" s="207"/>
      <c r="M437" s="207"/>
      <c r="N437" s="207"/>
      <c r="O437" s="207"/>
      <c r="P437" s="207"/>
      <c r="Q437" s="207"/>
      <c r="R437" s="207"/>
      <c r="S437" s="207"/>
      <c r="T437" s="207"/>
      <c r="U437" s="210"/>
      <c r="V437" s="206"/>
      <c r="W437" s="208"/>
      <c r="X437" s="208"/>
      <c r="Y437" s="206"/>
      <c r="Z437" s="206"/>
      <c r="AA437" s="207"/>
    </row>
    <row r="438" spans="2:27" s="209" customFormat="1" x14ac:dyDescent="0.2">
      <c r="B438" s="206"/>
      <c r="C438" s="94"/>
      <c r="D438" s="94"/>
      <c r="E438" s="126"/>
      <c r="F438" s="94"/>
      <c r="G438" s="94"/>
      <c r="H438" s="206"/>
      <c r="I438" s="206"/>
      <c r="J438" s="90"/>
      <c r="K438" s="90"/>
      <c r="L438" s="207"/>
      <c r="M438" s="207"/>
      <c r="N438" s="207"/>
      <c r="O438" s="207"/>
      <c r="P438" s="207"/>
      <c r="Q438" s="207"/>
      <c r="R438" s="207"/>
      <c r="S438" s="207"/>
      <c r="T438" s="207"/>
      <c r="U438" s="210"/>
      <c r="V438" s="206"/>
      <c r="W438" s="208"/>
      <c r="X438" s="208"/>
      <c r="Y438" s="206"/>
      <c r="Z438" s="206"/>
      <c r="AA438" s="207"/>
    </row>
    <row r="439" spans="2:27" s="209" customFormat="1" x14ac:dyDescent="0.2">
      <c r="B439" s="206"/>
      <c r="C439" s="94"/>
      <c r="D439" s="94"/>
      <c r="E439" s="126"/>
      <c r="F439" s="94"/>
      <c r="G439" s="94"/>
      <c r="H439" s="206"/>
      <c r="I439" s="206"/>
      <c r="J439" s="90"/>
      <c r="K439" s="90"/>
      <c r="L439" s="207"/>
      <c r="M439" s="207"/>
      <c r="N439" s="207"/>
      <c r="O439" s="207"/>
      <c r="P439" s="207"/>
      <c r="Q439" s="207"/>
      <c r="R439" s="207"/>
      <c r="S439" s="207"/>
      <c r="T439" s="207"/>
      <c r="U439" s="210"/>
      <c r="V439" s="206"/>
      <c r="W439" s="208"/>
      <c r="X439" s="208"/>
      <c r="Y439" s="206"/>
      <c r="Z439" s="206"/>
      <c r="AA439" s="207"/>
    </row>
    <row r="440" spans="2:27" s="209" customFormat="1" x14ac:dyDescent="0.2">
      <c r="B440" s="206"/>
      <c r="C440" s="94"/>
      <c r="D440" s="94"/>
      <c r="E440" s="126"/>
      <c r="F440" s="94"/>
      <c r="G440" s="94"/>
      <c r="H440" s="206"/>
      <c r="I440" s="206"/>
      <c r="J440" s="90"/>
      <c r="K440" s="90"/>
      <c r="L440" s="207"/>
      <c r="M440" s="207"/>
      <c r="N440" s="207"/>
      <c r="O440" s="207"/>
      <c r="P440" s="207"/>
      <c r="Q440" s="207"/>
      <c r="R440" s="207"/>
      <c r="S440" s="207"/>
      <c r="T440" s="207"/>
      <c r="U440" s="210"/>
      <c r="V440" s="206"/>
      <c r="W440" s="208"/>
      <c r="X440" s="208"/>
      <c r="Y440" s="206"/>
      <c r="Z440" s="206"/>
      <c r="AA440" s="207"/>
    </row>
    <row r="441" spans="2:27" s="209" customFormat="1" x14ac:dyDescent="0.2">
      <c r="B441" s="206"/>
      <c r="C441" s="94"/>
      <c r="D441" s="94"/>
      <c r="E441" s="126"/>
      <c r="F441" s="94"/>
      <c r="G441" s="94"/>
      <c r="H441" s="206"/>
      <c r="I441" s="206"/>
      <c r="J441" s="90"/>
      <c r="K441" s="90"/>
      <c r="L441" s="207"/>
      <c r="M441" s="207"/>
      <c r="N441" s="207"/>
      <c r="O441" s="207"/>
      <c r="P441" s="207"/>
      <c r="Q441" s="207"/>
      <c r="R441" s="207"/>
      <c r="S441" s="207"/>
      <c r="T441" s="207"/>
      <c r="U441" s="210"/>
      <c r="V441" s="206"/>
      <c r="W441" s="208"/>
      <c r="X441" s="208"/>
      <c r="Y441" s="206"/>
      <c r="Z441" s="206"/>
      <c r="AA441" s="207"/>
    </row>
    <row r="442" spans="2:27" s="209" customFormat="1" x14ac:dyDescent="0.2">
      <c r="B442" s="206"/>
      <c r="C442" s="94"/>
      <c r="D442" s="94"/>
      <c r="E442" s="126"/>
      <c r="F442" s="94"/>
      <c r="G442" s="94"/>
      <c r="H442" s="206"/>
      <c r="I442" s="206"/>
      <c r="J442" s="90"/>
      <c r="K442" s="90"/>
      <c r="L442" s="207"/>
      <c r="M442" s="207"/>
      <c r="N442" s="207"/>
      <c r="O442" s="207"/>
      <c r="P442" s="207"/>
      <c r="Q442" s="207"/>
      <c r="R442" s="207"/>
      <c r="S442" s="207"/>
      <c r="T442" s="207"/>
      <c r="U442" s="210"/>
      <c r="V442" s="206"/>
      <c r="W442" s="208"/>
      <c r="X442" s="208"/>
      <c r="Y442" s="206"/>
      <c r="Z442" s="206"/>
      <c r="AA442" s="207"/>
    </row>
    <row r="443" spans="2:27" s="209" customFormat="1" x14ac:dyDescent="0.2">
      <c r="B443" s="206"/>
      <c r="C443" s="94"/>
      <c r="D443" s="94"/>
      <c r="E443" s="126"/>
      <c r="F443" s="94"/>
      <c r="G443" s="94"/>
      <c r="H443" s="206"/>
      <c r="I443" s="206"/>
      <c r="J443" s="90"/>
      <c r="K443" s="90"/>
      <c r="L443" s="207"/>
      <c r="M443" s="207"/>
      <c r="N443" s="207"/>
      <c r="O443" s="207"/>
      <c r="P443" s="207"/>
      <c r="Q443" s="207"/>
      <c r="R443" s="207"/>
      <c r="S443" s="207"/>
      <c r="T443" s="207"/>
      <c r="U443" s="210"/>
      <c r="V443" s="206"/>
      <c r="W443" s="208"/>
      <c r="X443" s="208"/>
      <c r="Y443" s="206"/>
      <c r="Z443" s="206"/>
      <c r="AA443" s="207"/>
    </row>
    <row r="444" spans="2:27" s="209" customFormat="1" x14ac:dyDescent="0.2">
      <c r="B444" s="206"/>
      <c r="C444" s="94"/>
      <c r="D444" s="94"/>
      <c r="E444" s="126"/>
      <c r="F444" s="94"/>
      <c r="G444" s="94"/>
      <c r="H444" s="206"/>
      <c r="I444" s="206"/>
      <c r="J444" s="90"/>
      <c r="K444" s="90"/>
      <c r="L444" s="207"/>
      <c r="M444" s="207"/>
      <c r="N444" s="207"/>
      <c r="O444" s="207"/>
      <c r="P444" s="207"/>
      <c r="Q444" s="207"/>
      <c r="R444" s="207"/>
      <c r="S444" s="207"/>
      <c r="T444" s="207"/>
      <c r="U444" s="210"/>
      <c r="V444" s="206"/>
      <c r="W444" s="208"/>
      <c r="X444" s="208"/>
      <c r="Y444" s="206"/>
      <c r="Z444" s="206"/>
      <c r="AA444" s="207"/>
    </row>
    <row r="445" spans="2:27" s="209" customFormat="1" x14ac:dyDescent="0.2">
      <c r="B445" s="206"/>
      <c r="C445" s="94"/>
      <c r="D445" s="94"/>
      <c r="E445" s="126"/>
      <c r="F445" s="94"/>
      <c r="G445" s="94"/>
      <c r="H445" s="206"/>
      <c r="I445" s="206"/>
      <c r="J445" s="90"/>
      <c r="K445" s="90"/>
      <c r="L445" s="207"/>
      <c r="M445" s="207"/>
      <c r="N445" s="207"/>
      <c r="O445" s="207"/>
      <c r="P445" s="207"/>
      <c r="Q445" s="207"/>
      <c r="R445" s="207"/>
      <c r="S445" s="207"/>
      <c r="T445" s="207"/>
      <c r="U445" s="210"/>
      <c r="V445" s="206"/>
      <c r="W445" s="208"/>
      <c r="X445" s="208"/>
      <c r="Y445" s="206"/>
      <c r="Z445" s="206"/>
      <c r="AA445" s="207"/>
    </row>
    <row r="446" spans="2:27" s="209" customFormat="1" x14ac:dyDescent="0.2">
      <c r="B446" s="206"/>
      <c r="C446" s="94"/>
      <c r="D446" s="94"/>
      <c r="E446" s="126"/>
      <c r="F446" s="94"/>
      <c r="G446" s="94"/>
      <c r="H446" s="206"/>
      <c r="I446" s="206"/>
      <c r="J446" s="90"/>
      <c r="K446" s="90"/>
      <c r="L446" s="207"/>
      <c r="M446" s="207"/>
      <c r="N446" s="207"/>
      <c r="O446" s="207"/>
      <c r="P446" s="207"/>
      <c r="Q446" s="207"/>
      <c r="R446" s="207"/>
      <c r="S446" s="207"/>
      <c r="T446" s="207"/>
      <c r="U446" s="210"/>
      <c r="V446" s="206"/>
      <c r="W446" s="208"/>
      <c r="X446" s="208"/>
      <c r="Y446" s="206"/>
      <c r="Z446" s="206"/>
      <c r="AA446" s="207"/>
    </row>
    <row r="447" spans="2:27" s="209" customFormat="1" x14ac:dyDescent="0.2">
      <c r="B447" s="206"/>
      <c r="C447" s="94"/>
      <c r="D447" s="94"/>
      <c r="E447" s="126"/>
      <c r="F447" s="94"/>
      <c r="G447" s="94"/>
      <c r="H447" s="206"/>
      <c r="I447" s="206"/>
      <c r="J447" s="90"/>
      <c r="K447" s="90"/>
      <c r="L447" s="207"/>
      <c r="M447" s="207"/>
      <c r="N447" s="207"/>
      <c r="O447" s="207"/>
      <c r="P447" s="207"/>
      <c r="Q447" s="207"/>
      <c r="R447" s="207"/>
      <c r="S447" s="207"/>
      <c r="T447" s="207"/>
      <c r="U447" s="210"/>
      <c r="V447" s="206"/>
      <c r="W447" s="208"/>
      <c r="X447" s="208"/>
      <c r="Y447" s="206"/>
      <c r="Z447" s="206"/>
      <c r="AA447" s="207"/>
    </row>
    <row r="448" spans="2:27" s="209" customFormat="1" x14ac:dyDescent="0.2">
      <c r="B448" s="206"/>
      <c r="C448" s="94"/>
      <c r="D448" s="94"/>
      <c r="E448" s="126"/>
      <c r="F448" s="94"/>
      <c r="G448" s="94"/>
      <c r="H448" s="206"/>
      <c r="I448" s="206"/>
      <c r="J448" s="90"/>
      <c r="K448" s="90"/>
      <c r="L448" s="207"/>
      <c r="M448" s="207"/>
      <c r="N448" s="207"/>
      <c r="O448" s="207"/>
      <c r="P448" s="207"/>
      <c r="Q448" s="207"/>
      <c r="R448" s="207"/>
      <c r="S448" s="207"/>
      <c r="T448" s="207"/>
      <c r="U448" s="210"/>
      <c r="V448" s="206"/>
      <c r="W448" s="208"/>
      <c r="X448" s="208"/>
      <c r="Y448" s="206"/>
      <c r="Z448" s="206"/>
      <c r="AA448" s="207"/>
    </row>
    <row r="449" spans="2:27" s="209" customFormat="1" x14ac:dyDescent="0.2">
      <c r="B449" s="206"/>
      <c r="C449" s="94"/>
      <c r="D449" s="94"/>
      <c r="E449" s="126"/>
      <c r="F449" s="94"/>
      <c r="G449" s="94"/>
      <c r="H449" s="206"/>
      <c r="I449" s="206"/>
      <c r="J449" s="90"/>
      <c r="K449" s="90"/>
      <c r="L449" s="207"/>
      <c r="M449" s="207"/>
      <c r="N449" s="207"/>
      <c r="O449" s="207"/>
      <c r="P449" s="207"/>
      <c r="Q449" s="207"/>
      <c r="R449" s="207"/>
      <c r="S449" s="207"/>
      <c r="T449" s="207"/>
      <c r="U449" s="210"/>
      <c r="V449" s="206"/>
      <c r="W449" s="208"/>
      <c r="X449" s="208"/>
      <c r="Y449" s="206"/>
      <c r="Z449" s="206"/>
      <c r="AA449" s="207"/>
    </row>
    <row r="450" spans="2:27" s="209" customFormat="1" x14ac:dyDescent="0.2">
      <c r="B450" s="206"/>
      <c r="C450" s="94"/>
      <c r="D450" s="94"/>
      <c r="E450" s="126"/>
      <c r="F450" s="94"/>
      <c r="G450" s="94"/>
      <c r="H450" s="206"/>
      <c r="I450" s="206"/>
      <c r="J450" s="90"/>
      <c r="K450" s="90"/>
      <c r="L450" s="207"/>
      <c r="M450" s="207"/>
      <c r="N450" s="207"/>
      <c r="O450" s="207"/>
      <c r="P450" s="207"/>
      <c r="Q450" s="207"/>
      <c r="R450" s="207"/>
      <c r="S450" s="207"/>
      <c r="T450" s="207"/>
      <c r="U450" s="210"/>
      <c r="V450" s="206"/>
      <c r="W450" s="208"/>
      <c r="X450" s="208"/>
      <c r="Y450" s="206"/>
      <c r="Z450" s="206"/>
      <c r="AA450" s="207"/>
    </row>
    <row r="451" spans="2:27" s="209" customFormat="1" x14ac:dyDescent="0.2">
      <c r="B451" s="206"/>
      <c r="C451" s="94"/>
      <c r="D451" s="94"/>
      <c r="E451" s="126"/>
      <c r="F451" s="94"/>
      <c r="G451" s="94"/>
      <c r="H451" s="206"/>
      <c r="I451" s="206"/>
      <c r="J451" s="90"/>
      <c r="K451" s="90"/>
      <c r="L451" s="207"/>
      <c r="M451" s="207"/>
      <c r="N451" s="207"/>
      <c r="O451" s="207"/>
      <c r="P451" s="207"/>
      <c r="Q451" s="207"/>
      <c r="R451" s="207"/>
      <c r="S451" s="207"/>
      <c r="T451" s="207"/>
      <c r="U451" s="210"/>
      <c r="V451" s="206"/>
      <c r="W451" s="208"/>
      <c r="X451" s="208"/>
      <c r="Y451" s="206"/>
      <c r="Z451" s="206"/>
      <c r="AA451" s="207"/>
    </row>
    <row r="452" spans="2:27" s="209" customFormat="1" x14ac:dyDescent="0.2">
      <c r="B452" s="206"/>
      <c r="C452" s="94"/>
      <c r="D452" s="94"/>
      <c r="E452" s="126"/>
      <c r="F452" s="94"/>
      <c r="G452" s="94"/>
      <c r="H452" s="206"/>
      <c r="I452" s="206"/>
      <c r="J452" s="90"/>
      <c r="K452" s="90"/>
      <c r="L452" s="207"/>
      <c r="M452" s="207"/>
      <c r="N452" s="207"/>
      <c r="O452" s="207"/>
      <c r="P452" s="207"/>
      <c r="Q452" s="207"/>
      <c r="R452" s="207"/>
      <c r="S452" s="207"/>
      <c r="T452" s="207"/>
      <c r="U452" s="210"/>
      <c r="V452" s="206"/>
      <c r="W452" s="208"/>
      <c r="X452" s="208"/>
      <c r="Y452" s="206"/>
      <c r="Z452" s="206"/>
      <c r="AA452" s="207"/>
    </row>
    <row r="453" spans="2:27" s="209" customFormat="1" x14ac:dyDescent="0.2">
      <c r="B453" s="206"/>
      <c r="C453" s="94"/>
      <c r="D453" s="94"/>
      <c r="E453" s="126"/>
      <c r="F453" s="94"/>
      <c r="G453" s="94"/>
      <c r="H453" s="206"/>
      <c r="I453" s="206"/>
      <c r="J453" s="90"/>
      <c r="K453" s="90"/>
      <c r="L453" s="207"/>
      <c r="M453" s="207"/>
      <c r="N453" s="207"/>
      <c r="O453" s="207"/>
      <c r="P453" s="207"/>
      <c r="Q453" s="207"/>
      <c r="R453" s="207"/>
      <c r="S453" s="207"/>
      <c r="T453" s="207"/>
      <c r="U453" s="210"/>
      <c r="V453" s="206"/>
      <c r="W453" s="208"/>
      <c r="X453" s="208"/>
      <c r="Y453" s="206"/>
      <c r="Z453" s="206"/>
      <c r="AA453" s="207"/>
    </row>
  </sheetData>
  <autoFilter ref="A16:AA422"/>
  <phoneticPr fontId="0" type="noConversion"/>
  <conditionalFormatting sqref="G420:G1048576 G409:G418 G1:G116 G219:G225 G118:G216 G390:G407 G227:G282 G381:G388 G284:G379">
    <cfRule type="duplicateValues" dxfId="14" priority="10"/>
  </conditionalFormatting>
  <conditionalFormatting sqref="G408">
    <cfRule type="duplicateValues" dxfId="13" priority="9"/>
  </conditionalFormatting>
  <conditionalFormatting sqref="G218">
    <cfRule type="duplicateValues" dxfId="12" priority="8"/>
  </conditionalFormatting>
  <conditionalFormatting sqref="G117">
    <cfRule type="duplicateValues" dxfId="11" priority="7"/>
  </conditionalFormatting>
  <conditionalFormatting sqref="G389">
    <cfRule type="duplicateValues" dxfId="10" priority="6"/>
  </conditionalFormatting>
  <conditionalFormatting sqref="G217">
    <cfRule type="duplicateValues" dxfId="9" priority="5"/>
  </conditionalFormatting>
  <conditionalFormatting sqref="G226">
    <cfRule type="duplicateValues" dxfId="8" priority="4"/>
  </conditionalFormatting>
  <conditionalFormatting sqref="G419">
    <cfRule type="duplicateValues" dxfId="7" priority="3"/>
  </conditionalFormatting>
  <conditionalFormatting sqref="G380">
    <cfRule type="duplicateValues" dxfId="6" priority="2"/>
  </conditionalFormatting>
  <conditionalFormatting sqref="G283">
    <cfRule type="duplicateValues" dxfId="5" priority="1"/>
  </conditionalFormatting>
  <printOptions gridLines="1" gridLinesSet="0"/>
  <pageMargins left="0.27559055118110237" right="0.15748031496062992" top="0.51181102362204722" bottom="0.6692913385826772" header="0.23622047244094491" footer="0.19685039370078741"/>
  <pageSetup paperSize="9" scale="75" fitToHeight="8" pageOrder="overThenDown" orientation="landscape" r:id="rId1"/>
  <headerFooter alignWithMargins="0">
    <oddHeader>&amp;RStand 01.01.2023</oddHeader>
    <oddFooter xml:space="preserve">&amp;LSeite &amp;P von &amp;N&amp;R** Zuschläge bei Abrechnung nach Leistungskomplexen, nicht bei Abrechnung nach Zeitaufwand  X = 10 %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workbookViewId="0">
      <selection activeCell="B11" sqref="B11"/>
    </sheetView>
  </sheetViews>
  <sheetFormatPr baseColWidth="10" defaultColWidth="11" defaultRowHeight="14.25" x14ac:dyDescent="0.2"/>
  <cols>
    <col min="1" max="1" width="4.42578125" style="1" customWidth="1"/>
    <col min="2" max="2" width="21.5703125" style="180" customWidth="1"/>
    <col min="3" max="3" width="17.42578125" style="180" customWidth="1"/>
    <col min="4" max="4" width="59.5703125" style="180" customWidth="1"/>
    <col min="5" max="5" width="30" style="180" customWidth="1"/>
    <col min="6" max="6" width="11.7109375" style="2" bestFit="1" customWidth="1"/>
    <col min="7" max="7" width="18" style="2" customWidth="1"/>
    <col min="8" max="8" width="17.5703125" style="2" customWidth="1"/>
    <col min="9" max="10" width="14.5703125" style="2" bestFit="1" customWidth="1"/>
    <col min="11" max="11" width="16.42578125" style="2" bestFit="1" customWidth="1"/>
    <col min="12" max="12" width="12.5703125" style="2" customWidth="1"/>
    <col min="13" max="16384" width="11" style="1"/>
  </cols>
  <sheetData>
    <row r="1" spans="1:12" ht="15" x14ac:dyDescent="0.25">
      <c r="A1" s="124" t="s">
        <v>412</v>
      </c>
      <c r="B1" s="233"/>
      <c r="C1" s="233"/>
      <c r="D1" s="178"/>
      <c r="E1" s="178"/>
      <c r="F1" s="169"/>
      <c r="G1" s="169"/>
      <c r="H1" s="169"/>
      <c r="I1" s="169"/>
      <c r="J1" s="169"/>
      <c r="K1" s="169"/>
      <c r="L1" s="169"/>
    </row>
    <row r="2" spans="1:12" s="2" customFormat="1" ht="47.25" customHeight="1" x14ac:dyDescent="0.2">
      <c r="A2" s="51" t="s">
        <v>233</v>
      </c>
      <c r="B2" s="51" t="s">
        <v>414</v>
      </c>
      <c r="C2" s="51" t="s">
        <v>415</v>
      </c>
      <c r="D2" s="51" t="s">
        <v>473</v>
      </c>
      <c r="E2" s="51" t="s">
        <v>235</v>
      </c>
      <c r="F2" s="51" t="s">
        <v>236</v>
      </c>
      <c r="G2" s="51" t="s">
        <v>565</v>
      </c>
      <c r="H2" s="51" t="s">
        <v>566</v>
      </c>
      <c r="I2" s="51" t="s">
        <v>413</v>
      </c>
      <c r="J2" s="51" t="s">
        <v>546</v>
      </c>
      <c r="K2" s="51" t="s">
        <v>132</v>
      </c>
      <c r="L2" s="51" t="s">
        <v>237</v>
      </c>
    </row>
    <row r="3" spans="1:12" x14ac:dyDescent="0.2">
      <c r="A3" s="170"/>
      <c r="B3" s="179" t="s">
        <v>999</v>
      </c>
      <c r="C3" s="179"/>
      <c r="D3" s="137" t="s">
        <v>1210</v>
      </c>
      <c r="E3" s="137" t="s">
        <v>1211</v>
      </c>
      <c r="F3" s="187">
        <v>22117</v>
      </c>
      <c r="G3" s="187">
        <v>32590648</v>
      </c>
      <c r="H3" s="239">
        <v>32590650</v>
      </c>
      <c r="I3" s="235">
        <v>44743</v>
      </c>
      <c r="J3" s="187">
        <v>460213449</v>
      </c>
      <c r="K3" s="194" t="s">
        <v>134</v>
      </c>
      <c r="L3" s="194" t="s">
        <v>120</v>
      </c>
    </row>
    <row r="4" spans="1:12" x14ac:dyDescent="0.2">
      <c r="A4" s="170"/>
      <c r="B4" s="178" t="s">
        <v>999</v>
      </c>
      <c r="C4" s="178"/>
      <c r="D4" s="135" t="s">
        <v>1218</v>
      </c>
      <c r="E4" s="230" t="s">
        <v>1118</v>
      </c>
      <c r="F4" s="240">
        <v>22047</v>
      </c>
      <c r="G4" s="241">
        <v>18181855</v>
      </c>
      <c r="H4" s="241">
        <v>18184676</v>
      </c>
      <c r="I4" s="235">
        <v>44682</v>
      </c>
      <c r="J4" s="128">
        <v>460213245</v>
      </c>
      <c r="K4" s="194" t="s">
        <v>136</v>
      </c>
      <c r="L4" s="194" t="s">
        <v>1217</v>
      </c>
    </row>
    <row r="5" spans="1:12" x14ac:dyDescent="0.2">
      <c r="A5" s="170"/>
      <c r="B5" s="234" t="s">
        <v>999</v>
      </c>
      <c r="C5" s="234"/>
      <c r="D5" s="234" t="s">
        <v>1226</v>
      </c>
      <c r="E5" s="203" t="s">
        <v>1225</v>
      </c>
      <c r="F5" s="237">
        <v>20535</v>
      </c>
      <c r="G5" s="236" t="s">
        <v>1227</v>
      </c>
      <c r="H5" s="236" t="s">
        <v>1228</v>
      </c>
      <c r="I5" s="238">
        <v>44743</v>
      </c>
      <c r="J5" s="204">
        <v>460213494</v>
      </c>
      <c r="K5" s="204" t="s">
        <v>135</v>
      </c>
      <c r="L5" s="204" t="s">
        <v>120</v>
      </c>
    </row>
    <row r="6" spans="1:12" x14ac:dyDescent="0.2">
      <c r="A6" s="170"/>
      <c r="B6" s="178" t="s">
        <v>999</v>
      </c>
      <c r="C6" s="178"/>
      <c r="D6" s="234" t="s">
        <v>1229</v>
      </c>
      <c r="E6" s="203" t="s">
        <v>1230</v>
      </c>
      <c r="F6" s="237">
        <v>22045</v>
      </c>
      <c r="G6" s="236">
        <v>28005811</v>
      </c>
      <c r="H6" s="236">
        <v>14124465</v>
      </c>
      <c r="I6" s="238">
        <v>44774</v>
      </c>
      <c r="J6" s="204">
        <v>460212961</v>
      </c>
      <c r="K6" s="204" t="s">
        <v>136</v>
      </c>
      <c r="L6" s="204" t="s">
        <v>120</v>
      </c>
    </row>
    <row r="7" spans="1:12" x14ac:dyDescent="0.2">
      <c r="A7" s="170"/>
      <c r="B7" s="178" t="s">
        <v>999</v>
      </c>
      <c r="C7" s="178"/>
      <c r="D7" s="179" t="s">
        <v>1231</v>
      </c>
      <c r="E7" s="179" t="s">
        <v>1232</v>
      </c>
      <c r="F7" s="194">
        <v>22047</v>
      </c>
      <c r="G7" s="194">
        <v>285387400</v>
      </c>
      <c r="H7" s="194">
        <v>285387499</v>
      </c>
      <c r="I7" s="235">
        <v>44805</v>
      </c>
      <c r="J7" s="194">
        <v>460213597</v>
      </c>
      <c r="K7" s="194" t="s">
        <v>136</v>
      </c>
      <c r="L7" s="194" t="s">
        <v>120</v>
      </c>
    </row>
    <row r="8" spans="1:12" x14ac:dyDescent="0.2">
      <c r="A8" s="170"/>
      <c r="B8" s="178" t="s">
        <v>999</v>
      </c>
      <c r="C8" s="178"/>
      <c r="D8" s="178" t="s">
        <v>1240</v>
      </c>
      <c r="E8" s="178" t="s">
        <v>1238</v>
      </c>
      <c r="F8" s="169">
        <v>22767</v>
      </c>
      <c r="G8" s="242" t="s">
        <v>1239</v>
      </c>
      <c r="H8" s="242" t="s">
        <v>1241</v>
      </c>
      <c r="I8" s="123">
        <v>44757</v>
      </c>
      <c r="J8" s="169">
        <v>460213109</v>
      </c>
      <c r="K8" s="169" t="s">
        <v>133</v>
      </c>
      <c r="L8" s="169" t="s">
        <v>120</v>
      </c>
    </row>
    <row r="9" spans="1:12" x14ac:dyDescent="0.2">
      <c r="A9" s="170"/>
      <c r="B9" s="178" t="s">
        <v>999</v>
      </c>
      <c r="C9" s="178"/>
      <c r="D9" s="178" t="s">
        <v>1246</v>
      </c>
      <c r="E9" s="178" t="s">
        <v>1247</v>
      </c>
      <c r="F9" s="169">
        <v>20149</v>
      </c>
      <c r="G9" s="169">
        <v>44405626</v>
      </c>
      <c r="H9" s="169">
        <v>44405628</v>
      </c>
      <c r="I9" s="304" t="s">
        <v>1243</v>
      </c>
      <c r="J9" s="169">
        <v>460213201</v>
      </c>
      <c r="K9" s="169" t="s">
        <v>135</v>
      </c>
      <c r="L9" s="169" t="s">
        <v>120</v>
      </c>
    </row>
    <row r="10" spans="1:12" x14ac:dyDescent="0.2">
      <c r="A10" s="170"/>
      <c r="B10" s="178" t="s">
        <v>999</v>
      </c>
      <c r="C10" s="178"/>
      <c r="D10" s="179" t="s">
        <v>1249</v>
      </c>
      <c r="E10" s="179" t="s">
        <v>1250</v>
      </c>
      <c r="F10" s="194">
        <v>22305</v>
      </c>
      <c r="G10" s="194">
        <v>81994557</v>
      </c>
      <c r="H10" s="194">
        <v>87979930</v>
      </c>
      <c r="I10" s="235">
        <v>44835</v>
      </c>
      <c r="J10" s="194">
        <v>460213553</v>
      </c>
      <c r="K10" s="194" t="s">
        <v>1251</v>
      </c>
      <c r="L10" s="194" t="s">
        <v>120</v>
      </c>
    </row>
    <row r="11" spans="1:12" x14ac:dyDescent="0.2">
      <c r="A11" s="170"/>
      <c r="B11" s="309" t="s">
        <v>999</v>
      </c>
      <c r="C11" s="309"/>
      <c r="D11" s="313" t="s">
        <v>1256</v>
      </c>
      <c r="E11" s="313" t="s">
        <v>1257</v>
      </c>
      <c r="F11" s="314">
        <v>22119</v>
      </c>
      <c r="G11" s="315">
        <v>537981185</v>
      </c>
      <c r="H11" s="315">
        <v>537981189</v>
      </c>
      <c r="I11" s="312">
        <v>44896</v>
      </c>
      <c r="J11" s="314">
        <v>460211265</v>
      </c>
      <c r="K11" s="311" t="s">
        <v>134</v>
      </c>
      <c r="L11" s="310" t="s">
        <v>120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&amp;R01.01.2023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M320"/>
  <sheetViews>
    <sheetView zoomScale="75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baseColWidth="10" defaultColWidth="11.42578125" defaultRowHeight="15.75" x14ac:dyDescent="0.25"/>
  <cols>
    <col min="1" max="1" width="4.7109375" style="6" bestFit="1" customWidth="1"/>
    <col min="2" max="2" width="19.85546875" style="175" customWidth="1"/>
    <col min="3" max="3" width="11.140625" style="177" customWidth="1"/>
    <col min="4" max="4" width="71.42578125" style="175" customWidth="1"/>
    <col min="5" max="5" width="32.7109375" style="175" bestFit="1" customWidth="1"/>
    <col min="6" max="6" width="12.140625" style="184" bestFit="1" customWidth="1"/>
    <col min="7" max="7" width="15.5703125" style="295" customWidth="1"/>
    <col min="8" max="8" width="16.85546875" style="300" customWidth="1"/>
    <col min="9" max="9" width="10.42578125" style="295" customWidth="1"/>
    <col min="10" max="10" width="11.5703125" style="9" bestFit="1" customWidth="1"/>
    <col min="11" max="11" width="12.42578125" style="2" customWidth="1"/>
    <col min="12" max="12" width="7.140625" style="23" customWidth="1"/>
    <col min="13" max="13" width="30.42578125" style="2" customWidth="1"/>
    <col min="14" max="16384" width="11.42578125" style="1"/>
  </cols>
  <sheetData>
    <row r="1" spans="1:13" customFormat="1" ht="18" x14ac:dyDescent="0.25">
      <c r="A1" s="111" t="s">
        <v>141</v>
      </c>
      <c r="B1" s="171"/>
      <c r="C1" s="171"/>
      <c r="D1" s="172"/>
      <c r="E1" s="172"/>
      <c r="F1" s="181"/>
      <c r="G1" s="292"/>
      <c r="H1" s="292"/>
      <c r="I1" s="292"/>
    </row>
    <row r="2" spans="1:13" s="2" customFormat="1" ht="47.25" customHeight="1" x14ac:dyDescent="0.2">
      <c r="A2" s="57" t="s">
        <v>233</v>
      </c>
      <c r="B2" s="57" t="s">
        <v>414</v>
      </c>
      <c r="C2" s="57" t="s">
        <v>415</v>
      </c>
      <c r="D2" s="57" t="s">
        <v>473</v>
      </c>
      <c r="E2" s="57" t="s">
        <v>235</v>
      </c>
      <c r="F2" s="57" t="s">
        <v>236</v>
      </c>
      <c r="G2" s="57" t="s">
        <v>416</v>
      </c>
      <c r="H2" s="57" t="s">
        <v>546</v>
      </c>
      <c r="I2" s="57" t="s">
        <v>237</v>
      </c>
    </row>
    <row r="3" spans="1:13" s="142" customFormat="1" ht="18" customHeight="1" x14ac:dyDescent="0.2">
      <c r="A3" s="243"/>
      <c r="B3" s="244" t="s">
        <v>999</v>
      </c>
      <c r="C3" s="244"/>
      <c r="D3" s="62" t="s">
        <v>34</v>
      </c>
      <c r="E3" s="62" t="s">
        <v>478</v>
      </c>
      <c r="F3" s="232">
        <v>20253</v>
      </c>
      <c r="G3" s="245">
        <v>44804</v>
      </c>
      <c r="H3" s="62">
        <v>460201241</v>
      </c>
      <c r="I3" s="244" t="s">
        <v>120</v>
      </c>
      <c r="J3" s="144"/>
      <c r="K3" s="145"/>
      <c r="L3" s="143"/>
      <c r="M3" s="143"/>
    </row>
    <row r="4" spans="1:13" ht="18" customHeight="1" x14ac:dyDescent="0.2">
      <c r="A4" s="243"/>
      <c r="B4" s="244" t="s">
        <v>999</v>
      </c>
      <c r="C4" s="244"/>
      <c r="D4" s="94" t="s">
        <v>346</v>
      </c>
      <c r="E4" s="94" t="s">
        <v>122</v>
      </c>
      <c r="F4" s="126">
        <v>22089</v>
      </c>
      <c r="G4" s="245">
        <v>44804</v>
      </c>
      <c r="H4" s="94">
        <v>500201376</v>
      </c>
      <c r="I4" s="244" t="s">
        <v>282</v>
      </c>
      <c r="J4" s="19"/>
      <c r="K4" s="20"/>
      <c r="L4" s="17"/>
      <c r="M4" s="15"/>
    </row>
    <row r="5" spans="1:13" ht="18" customHeight="1" x14ac:dyDescent="0.25">
      <c r="A5" s="231"/>
      <c r="B5" s="127" t="s">
        <v>999</v>
      </c>
      <c r="C5" s="244"/>
      <c r="D5" s="94" t="s">
        <v>318</v>
      </c>
      <c r="E5" s="94" t="s">
        <v>81</v>
      </c>
      <c r="F5" s="126">
        <v>20357</v>
      </c>
      <c r="G5" s="245">
        <v>44742</v>
      </c>
      <c r="H5" s="246">
        <v>460208248</v>
      </c>
      <c r="I5" s="244" t="s">
        <v>120</v>
      </c>
      <c r="J5" s="19"/>
      <c r="K5" s="20"/>
      <c r="L5" s="17"/>
      <c r="M5" s="11"/>
    </row>
    <row r="6" spans="1:13" ht="20.25" customHeight="1" x14ac:dyDescent="0.2">
      <c r="A6" s="243"/>
      <c r="B6" s="189" t="s">
        <v>999</v>
      </c>
      <c r="C6" s="189"/>
      <c r="D6" s="189" t="s">
        <v>1122</v>
      </c>
      <c r="E6" s="189" t="s">
        <v>1123</v>
      </c>
      <c r="F6" s="247">
        <v>22149</v>
      </c>
      <c r="G6" s="248">
        <v>44804</v>
      </c>
      <c r="H6" s="189">
        <v>460210195</v>
      </c>
      <c r="I6" s="189" t="s">
        <v>120</v>
      </c>
      <c r="J6" s="7"/>
      <c r="K6" s="8"/>
      <c r="L6" s="10"/>
      <c r="M6" s="4"/>
    </row>
    <row r="7" spans="1:13" ht="20.25" customHeight="1" x14ac:dyDescent="0.2">
      <c r="A7" s="243"/>
      <c r="B7" s="244" t="s">
        <v>999</v>
      </c>
      <c r="C7" s="244"/>
      <c r="D7" s="94" t="s">
        <v>838</v>
      </c>
      <c r="E7" s="94" t="s">
        <v>815</v>
      </c>
      <c r="F7" s="126">
        <v>21031</v>
      </c>
      <c r="G7" s="245">
        <v>44819</v>
      </c>
      <c r="H7" s="94">
        <v>460211345</v>
      </c>
      <c r="I7" s="244" t="s">
        <v>120</v>
      </c>
      <c r="J7" s="19"/>
      <c r="K7" s="20"/>
      <c r="L7" s="17"/>
      <c r="M7" s="15"/>
    </row>
    <row r="8" spans="1:13" ht="18" customHeight="1" x14ac:dyDescent="0.2">
      <c r="A8" s="289"/>
      <c r="B8" s="244" t="s">
        <v>999</v>
      </c>
      <c r="C8" s="244"/>
      <c r="D8" s="127" t="s">
        <v>1204</v>
      </c>
      <c r="E8" s="127" t="s">
        <v>1222</v>
      </c>
      <c r="F8" s="288">
        <v>22111</v>
      </c>
      <c r="G8" s="245">
        <v>44865</v>
      </c>
      <c r="H8" s="127">
        <v>460209886</v>
      </c>
      <c r="I8" s="244" t="s">
        <v>120</v>
      </c>
      <c r="J8" s="7"/>
      <c r="K8" s="8"/>
      <c r="L8" s="17"/>
      <c r="M8" s="15"/>
    </row>
    <row r="9" spans="1:13" ht="18" customHeight="1" x14ac:dyDescent="0.2">
      <c r="A9" s="289"/>
      <c r="B9" s="291" t="s">
        <v>999</v>
      </c>
      <c r="C9" s="291"/>
      <c r="D9" s="94" t="s">
        <v>1050</v>
      </c>
      <c r="E9" s="94" t="s">
        <v>1117</v>
      </c>
      <c r="F9" s="126">
        <v>22589</v>
      </c>
      <c r="G9" s="245">
        <v>44926</v>
      </c>
      <c r="H9" s="94">
        <v>460203733</v>
      </c>
      <c r="I9" s="244" t="s">
        <v>120</v>
      </c>
      <c r="J9" s="7"/>
      <c r="K9" s="8"/>
      <c r="L9" s="17"/>
      <c r="M9" s="15"/>
    </row>
    <row r="10" spans="1:13" s="5" customFormat="1" ht="18" customHeight="1" x14ac:dyDescent="0.2">
      <c r="A10" s="289"/>
      <c r="B10" s="291" t="s">
        <v>999</v>
      </c>
      <c r="C10" s="291"/>
      <c r="D10" s="94" t="s">
        <v>643</v>
      </c>
      <c r="E10" s="94" t="s">
        <v>644</v>
      </c>
      <c r="F10" s="94">
        <v>20537</v>
      </c>
      <c r="G10" s="245">
        <v>44865</v>
      </c>
      <c r="H10" s="303">
        <v>460210399</v>
      </c>
      <c r="I10" s="244" t="s">
        <v>120</v>
      </c>
      <c r="J10" s="19"/>
      <c r="K10" s="20"/>
      <c r="L10" s="17"/>
      <c r="M10" s="15"/>
    </row>
    <row r="11" spans="1:13" ht="18" customHeight="1" x14ac:dyDescent="0.2">
      <c r="A11" s="289"/>
      <c r="B11" s="291" t="s">
        <v>999</v>
      </c>
      <c r="C11" s="305"/>
      <c r="D11" s="291" t="s">
        <v>1030</v>
      </c>
      <c r="E11" s="291" t="s">
        <v>1116</v>
      </c>
      <c r="F11" s="244">
        <v>22547</v>
      </c>
      <c r="G11" s="245">
        <v>44926</v>
      </c>
      <c r="H11" s="246">
        <v>460210787</v>
      </c>
      <c r="I11" s="244" t="s">
        <v>120</v>
      </c>
      <c r="J11" s="7"/>
      <c r="K11" s="8"/>
      <c r="L11" s="10"/>
      <c r="M11" s="4"/>
    </row>
    <row r="12" spans="1:13" ht="18" customHeight="1" x14ac:dyDescent="0.2">
      <c r="A12" s="289"/>
      <c r="B12" s="291" t="s">
        <v>999</v>
      </c>
      <c r="C12" s="291"/>
      <c r="D12" s="94" t="s">
        <v>1016</v>
      </c>
      <c r="E12" s="94" t="s">
        <v>699</v>
      </c>
      <c r="F12" s="126">
        <v>22397</v>
      </c>
      <c r="G12" s="245">
        <v>44926</v>
      </c>
      <c r="H12" s="94">
        <v>460210812</v>
      </c>
      <c r="I12" s="244" t="s">
        <v>282</v>
      </c>
      <c r="J12" s="19"/>
      <c r="K12" s="20"/>
      <c r="L12" s="17"/>
      <c r="M12" s="15"/>
    </row>
    <row r="13" spans="1:13" ht="18" customHeight="1" x14ac:dyDescent="0.2">
      <c r="A13" s="12"/>
      <c r="B13" s="174"/>
      <c r="C13" s="173"/>
      <c r="D13" s="173"/>
      <c r="E13" s="173"/>
      <c r="F13" s="182"/>
      <c r="G13" s="293"/>
      <c r="H13" s="297"/>
      <c r="I13" s="293"/>
      <c r="J13" s="19"/>
      <c r="K13" s="20"/>
      <c r="L13" s="17"/>
      <c r="M13" s="15"/>
    </row>
    <row r="14" spans="1:13" ht="18" customHeight="1" x14ac:dyDescent="0.2">
      <c r="A14" s="12"/>
      <c r="B14" s="174"/>
      <c r="C14" s="173"/>
      <c r="D14" s="173"/>
      <c r="E14" s="173"/>
      <c r="F14" s="182"/>
      <c r="G14" s="293"/>
      <c r="H14" s="297"/>
      <c r="I14" s="293"/>
      <c r="J14" s="19"/>
      <c r="K14" s="20"/>
      <c r="L14" s="17"/>
      <c r="M14" s="15"/>
    </row>
    <row r="15" spans="1:13" ht="18" customHeight="1" x14ac:dyDescent="0.2">
      <c r="A15" s="12"/>
      <c r="B15" s="174"/>
      <c r="C15" s="173"/>
      <c r="D15" s="173"/>
      <c r="E15" s="173"/>
      <c r="F15" s="182"/>
      <c r="G15" s="293"/>
      <c r="H15" s="297"/>
      <c r="I15" s="293"/>
      <c r="J15" s="19"/>
      <c r="K15" s="20"/>
      <c r="L15" s="17"/>
      <c r="M15" s="15"/>
    </row>
    <row r="16" spans="1:13" ht="18" customHeight="1" x14ac:dyDescent="0.2">
      <c r="A16" s="12"/>
      <c r="B16" s="174"/>
      <c r="C16" s="173"/>
      <c r="D16" s="173"/>
      <c r="E16" s="173"/>
      <c r="F16" s="182"/>
      <c r="G16" s="294"/>
      <c r="H16" s="298"/>
      <c r="I16" s="294"/>
      <c r="J16" s="7"/>
      <c r="K16" s="8"/>
      <c r="L16" s="17"/>
      <c r="M16" s="15"/>
    </row>
    <row r="17" spans="1:13" ht="18" customHeight="1" x14ac:dyDescent="0.2">
      <c r="A17" s="12"/>
      <c r="B17" s="174"/>
      <c r="C17" s="173"/>
      <c r="D17" s="173"/>
      <c r="E17" s="173"/>
      <c r="F17" s="182"/>
      <c r="G17" s="294"/>
      <c r="H17" s="298"/>
      <c r="I17" s="294"/>
      <c r="J17" s="7"/>
      <c r="K17" s="8"/>
      <c r="L17" s="17"/>
      <c r="M17" s="15"/>
    </row>
    <row r="18" spans="1:13" ht="18" customHeight="1" x14ac:dyDescent="0.2">
      <c r="A18" s="12"/>
      <c r="B18" s="174"/>
      <c r="C18" s="173"/>
      <c r="D18" s="173"/>
      <c r="E18" s="173"/>
      <c r="F18" s="183"/>
      <c r="G18" s="294"/>
      <c r="H18" s="298"/>
      <c r="I18" s="294"/>
      <c r="J18" s="7"/>
      <c r="K18" s="8"/>
      <c r="L18" s="10"/>
      <c r="M18" s="15"/>
    </row>
    <row r="19" spans="1:13" ht="18" customHeight="1" x14ac:dyDescent="0.2">
      <c r="A19" s="3"/>
      <c r="B19" s="174"/>
      <c r="C19" s="173"/>
      <c r="D19" s="173"/>
      <c r="E19" s="174"/>
      <c r="F19" s="183"/>
      <c r="G19" s="294"/>
      <c r="H19" s="298"/>
      <c r="I19" s="294"/>
      <c r="J19" s="7"/>
      <c r="K19" s="8"/>
      <c r="L19" s="10"/>
      <c r="M19" s="4"/>
    </row>
    <row r="20" spans="1:13" ht="18" customHeight="1" x14ac:dyDescent="0.2">
      <c r="A20" s="12"/>
      <c r="B20" s="174"/>
      <c r="C20" s="173"/>
      <c r="D20" s="174"/>
      <c r="E20" s="173"/>
      <c r="F20" s="182"/>
      <c r="G20" s="294"/>
      <c r="H20" s="298"/>
      <c r="I20" s="294"/>
      <c r="J20" s="7"/>
      <c r="K20" s="8"/>
      <c r="L20" s="17"/>
      <c r="M20" s="15"/>
    </row>
    <row r="21" spans="1:13" ht="18" customHeight="1" x14ac:dyDescent="0.2">
      <c r="A21" s="12"/>
      <c r="B21" s="174"/>
      <c r="C21" s="173"/>
      <c r="D21" s="173"/>
      <c r="E21" s="173"/>
      <c r="F21" s="182"/>
      <c r="G21" s="294"/>
      <c r="H21" s="298"/>
      <c r="I21" s="294"/>
      <c r="J21" s="7"/>
      <c r="K21" s="8"/>
      <c r="L21" s="17"/>
      <c r="M21" s="15"/>
    </row>
    <row r="22" spans="1:13" ht="18" customHeight="1" x14ac:dyDescent="0.2">
      <c r="A22" s="12"/>
      <c r="B22" s="174"/>
      <c r="C22" s="173"/>
      <c r="D22" s="173"/>
      <c r="E22" s="173"/>
      <c r="F22" s="182"/>
      <c r="G22" s="293"/>
      <c r="H22" s="297"/>
      <c r="I22" s="293"/>
      <c r="J22" s="19"/>
      <c r="K22" s="20"/>
      <c r="L22" s="17"/>
      <c r="M22" s="15"/>
    </row>
    <row r="23" spans="1:13" ht="18" customHeight="1" x14ac:dyDescent="0.2">
      <c r="A23" s="12"/>
      <c r="B23" s="174"/>
      <c r="C23" s="173"/>
      <c r="D23" s="173"/>
      <c r="E23" s="173"/>
      <c r="F23" s="182"/>
      <c r="G23" s="293"/>
      <c r="H23" s="297"/>
      <c r="I23" s="293"/>
      <c r="J23" s="19"/>
      <c r="K23" s="20"/>
      <c r="L23" s="17"/>
      <c r="M23" s="15"/>
    </row>
    <row r="24" spans="1:13" ht="18" customHeight="1" x14ac:dyDescent="0.2">
      <c r="A24" s="12"/>
      <c r="B24" s="174"/>
      <c r="C24" s="173"/>
      <c r="D24" s="173"/>
      <c r="E24" s="173"/>
      <c r="F24" s="183"/>
      <c r="G24" s="294"/>
      <c r="H24" s="298"/>
      <c r="I24" s="294"/>
      <c r="J24" s="7"/>
      <c r="K24" s="8"/>
      <c r="L24" s="10"/>
      <c r="M24" s="15"/>
    </row>
    <row r="25" spans="1:13" ht="18" customHeight="1" x14ac:dyDescent="0.2">
      <c r="A25" s="12"/>
      <c r="B25" s="174"/>
      <c r="C25" s="173"/>
      <c r="D25" s="173"/>
      <c r="E25" s="173"/>
      <c r="F25" s="182"/>
      <c r="G25" s="293"/>
      <c r="H25" s="297"/>
      <c r="I25" s="293"/>
      <c r="J25" s="19"/>
      <c r="K25" s="20"/>
      <c r="L25" s="17"/>
      <c r="M25" s="15"/>
    </row>
    <row r="26" spans="1:13" ht="18" customHeight="1" x14ac:dyDescent="0.25">
      <c r="B26" s="174"/>
      <c r="C26" s="173"/>
      <c r="D26" s="173"/>
      <c r="E26" s="174"/>
      <c r="F26" s="182"/>
      <c r="G26" s="294"/>
      <c r="H26" s="298"/>
      <c r="I26" s="294"/>
      <c r="J26" s="7"/>
      <c r="K26" s="8"/>
      <c r="L26" s="17"/>
      <c r="M26" s="4"/>
    </row>
    <row r="27" spans="1:13" ht="18" customHeight="1" x14ac:dyDescent="0.2">
      <c r="A27" s="12"/>
      <c r="B27" s="174"/>
      <c r="C27" s="173"/>
      <c r="D27" s="174"/>
      <c r="E27" s="173"/>
      <c r="F27" s="182"/>
      <c r="G27" s="294"/>
      <c r="H27" s="298"/>
      <c r="I27" s="294"/>
      <c r="J27" s="7"/>
      <c r="K27" s="8"/>
      <c r="L27" s="17"/>
      <c r="M27" s="15"/>
    </row>
    <row r="28" spans="1:13" ht="18" customHeight="1" x14ac:dyDescent="0.2">
      <c r="A28" s="12"/>
      <c r="B28" s="174"/>
      <c r="C28" s="173"/>
      <c r="D28" s="173"/>
      <c r="E28" s="173"/>
      <c r="F28" s="182"/>
      <c r="G28" s="294"/>
      <c r="H28" s="298"/>
      <c r="I28" s="294"/>
      <c r="J28" s="7"/>
      <c r="K28" s="8"/>
      <c r="L28" s="17"/>
      <c r="M28" s="15"/>
    </row>
    <row r="29" spans="1:13" s="5" customFormat="1" ht="18" customHeight="1" x14ac:dyDescent="0.2">
      <c r="A29" s="12"/>
      <c r="B29" s="174"/>
      <c r="C29" s="173"/>
      <c r="D29" s="173"/>
      <c r="E29" s="173"/>
      <c r="F29" s="182"/>
      <c r="G29" s="293"/>
      <c r="H29" s="297"/>
      <c r="I29" s="293"/>
      <c r="J29" s="19"/>
      <c r="K29" s="20"/>
      <c r="L29" s="17"/>
      <c r="M29" s="15"/>
    </row>
    <row r="30" spans="1:13" ht="18" customHeight="1" x14ac:dyDescent="0.2">
      <c r="A30" s="12"/>
      <c r="B30" s="174"/>
      <c r="C30" s="173"/>
      <c r="D30" s="173"/>
      <c r="E30" s="173"/>
      <c r="F30" s="182"/>
      <c r="G30" s="293"/>
      <c r="H30" s="297"/>
      <c r="I30" s="293"/>
      <c r="J30" s="19"/>
      <c r="K30" s="20"/>
      <c r="L30" s="17"/>
      <c r="M30" s="15"/>
    </row>
    <row r="31" spans="1:13" ht="18" customHeight="1" x14ac:dyDescent="0.2">
      <c r="A31" s="12"/>
      <c r="B31" s="174"/>
      <c r="C31" s="173"/>
      <c r="D31" s="173"/>
      <c r="E31" s="173"/>
      <c r="F31" s="182"/>
      <c r="G31" s="293"/>
      <c r="H31" s="297"/>
      <c r="I31" s="293"/>
      <c r="J31" s="19"/>
      <c r="K31" s="20"/>
      <c r="L31" s="17"/>
      <c r="M31" s="15"/>
    </row>
    <row r="32" spans="1:13" ht="18" customHeight="1" x14ac:dyDescent="0.2">
      <c r="A32" s="12"/>
      <c r="B32" s="174"/>
      <c r="C32" s="173"/>
      <c r="D32" s="173"/>
      <c r="E32" s="173"/>
      <c r="F32" s="182"/>
      <c r="G32" s="293"/>
      <c r="H32" s="297"/>
      <c r="I32" s="293"/>
      <c r="J32" s="19"/>
      <c r="K32" s="20"/>
      <c r="L32" s="17"/>
      <c r="M32" s="15"/>
    </row>
    <row r="33" spans="1:13" ht="18" customHeight="1" x14ac:dyDescent="0.2">
      <c r="A33" s="12"/>
      <c r="B33" s="174"/>
      <c r="C33" s="173"/>
      <c r="D33" s="173"/>
      <c r="E33" s="173"/>
      <c r="F33" s="182"/>
      <c r="G33" s="293"/>
      <c r="H33" s="297"/>
      <c r="I33" s="293"/>
      <c r="J33" s="19"/>
      <c r="K33" s="20"/>
      <c r="L33" s="17"/>
      <c r="M33" s="15"/>
    </row>
    <row r="34" spans="1:13" s="5" customFormat="1" ht="18" customHeight="1" x14ac:dyDescent="0.2">
      <c r="A34" s="3"/>
      <c r="B34" s="174"/>
      <c r="C34" s="173"/>
      <c r="D34" s="173"/>
      <c r="E34" s="174"/>
      <c r="F34" s="183"/>
      <c r="G34" s="294"/>
      <c r="H34" s="298"/>
      <c r="I34" s="294"/>
      <c r="J34" s="7"/>
      <c r="K34" s="8"/>
      <c r="L34" s="10"/>
      <c r="M34" s="4"/>
    </row>
    <row r="35" spans="1:13" ht="18" customHeight="1" x14ac:dyDescent="0.2">
      <c r="A35" s="12"/>
      <c r="B35" s="174"/>
      <c r="C35" s="173"/>
      <c r="D35" s="174"/>
      <c r="E35" s="173"/>
      <c r="F35" s="182"/>
      <c r="G35" s="293"/>
      <c r="H35" s="297"/>
      <c r="I35" s="293"/>
      <c r="J35" s="19"/>
      <c r="K35" s="20"/>
      <c r="L35" s="17"/>
      <c r="M35" s="15"/>
    </row>
    <row r="36" spans="1:13" ht="18" customHeight="1" x14ac:dyDescent="0.2">
      <c r="A36" s="3"/>
      <c r="B36" s="174"/>
      <c r="C36" s="173"/>
      <c r="D36" s="173"/>
      <c r="E36" s="174"/>
      <c r="F36" s="183"/>
      <c r="G36" s="294"/>
      <c r="H36" s="298"/>
      <c r="I36" s="294"/>
      <c r="J36" s="7"/>
      <c r="K36" s="8"/>
      <c r="L36" s="10"/>
      <c r="M36" s="4"/>
    </row>
    <row r="37" spans="1:13" ht="18" customHeight="1" x14ac:dyDescent="0.2">
      <c r="A37" s="3"/>
      <c r="B37" s="174"/>
      <c r="C37" s="173"/>
      <c r="D37" s="174"/>
      <c r="E37" s="174"/>
      <c r="F37" s="183"/>
      <c r="G37" s="294"/>
      <c r="H37" s="298"/>
      <c r="I37" s="294"/>
      <c r="J37" s="7"/>
      <c r="K37" s="8"/>
      <c r="L37" s="10"/>
      <c r="M37" s="4"/>
    </row>
    <row r="38" spans="1:13" ht="18" customHeight="1" x14ac:dyDescent="0.2">
      <c r="A38" s="12"/>
      <c r="B38" s="174"/>
      <c r="C38" s="173"/>
      <c r="D38" s="174"/>
      <c r="E38" s="173"/>
      <c r="F38" s="182"/>
      <c r="G38" s="293"/>
      <c r="H38" s="297"/>
      <c r="I38" s="293"/>
      <c r="J38" s="19"/>
      <c r="K38" s="20"/>
      <c r="L38" s="17"/>
      <c r="M38" s="15"/>
    </row>
    <row r="39" spans="1:13" ht="18" customHeight="1" x14ac:dyDescent="0.2">
      <c r="A39" s="3"/>
      <c r="B39" s="174"/>
      <c r="C39" s="173"/>
      <c r="D39" s="173"/>
      <c r="E39" s="174"/>
      <c r="F39" s="183"/>
      <c r="G39" s="294"/>
      <c r="H39" s="298"/>
      <c r="I39" s="294"/>
      <c r="J39" s="7"/>
      <c r="K39" s="8"/>
      <c r="L39" s="10"/>
      <c r="M39" s="4"/>
    </row>
    <row r="40" spans="1:13" ht="18" customHeight="1" x14ac:dyDescent="0.2">
      <c r="A40" s="12"/>
      <c r="B40" s="174"/>
      <c r="C40" s="173"/>
      <c r="D40" s="174"/>
      <c r="E40" s="173"/>
      <c r="F40" s="182"/>
      <c r="G40" s="293"/>
      <c r="H40" s="297"/>
      <c r="I40" s="293"/>
      <c r="J40" s="19"/>
      <c r="K40" s="20"/>
      <c r="L40" s="17"/>
      <c r="M40" s="15"/>
    </row>
    <row r="41" spans="1:13" ht="18" customHeight="1" x14ac:dyDescent="0.2">
      <c r="A41" s="12"/>
      <c r="B41" s="174"/>
      <c r="C41" s="173"/>
      <c r="D41" s="173"/>
      <c r="E41" s="173"/>
      <c r="F41" s="182"/>
      <c r="G41" s="294"/>
      <c r="H41" s="298"/>
      <c r="I41" s="294"/>
      <c r="J41" s="19"/>
      <c r="K41" s="8"/>
      <c r="L41" s="17"/>
      <c r="M41" s="15"/>
    </row>
    <row r="42" spans="1:13" ht="18" customHeight="1" x14ac:dyDescent="0.2">
      <c r="A42" s="3"/>
      <c r="B42" s="174"/>
      <c r="C42" s="173"/>
      <c r="D42" s="173"/>
      <c r="E42" s="174"/>
      <c r="F42" s="183"/>
      <c r="G42" s="294"/>
      <c r="H42" s="298"/>
      <c r="I42" s="294"/>
      <c r="J42" s="7"/>
      <c r="K42" s="8"/>
      <c r="L42" s="10"/>
      <c r="M42" s="4"/>
    </row>
    <row r="43" spans="1:13" ht="18" customHeight="1" x14ac:dyDescent="0.2">
      <c r="A43" s="12"/>
      <c r="B43" s="174"/>
      <c r="C43" s="173"/>
      <c r="D43" s="174"/>
      <c r="E43" s="173"/>
      <c r="F43" s="183"/>
      <c r="G43" s="294"/>
      <c r="H43" s="298"/>
      <c r="I43" s="294"/>
      <c r="J43" s="7"/>
      <c r="K43" s="8"/>
      <c r="L43" s="10"/>
      <c r="M43" s="15"/>
    </row>
    <row r="44" spans="1:13" ht="18" customHeight="1" x14ac:dyDescent="0.2">
      <c r="A44" s="3"/>
      <c r="B44" s="174"/>
      <c r="C44" s="173"/>
      <c r="D44" s="174"/>
      <c r="E44" s="174"/>
      <c r="F44" s="182"/>
      <c r="G44" s="294"/>
      <c r="H44" s="298"/>
      <c r="I44" s="294"/>
      <c r="J44" s="7"/>
      <c r="K44" s="8"/>
      <c r="L44" s="17"/>
      <c r="M44" s="4"/>
    </row>
    <row r="45" spans="1:13" ht="18" customHeight="1" x14ac:dyDescent="0.2">
      <c r="A45" s="12"/>
      <c r="B45" s="173"/>
      <c r="C45" s="173"/>
      <c r="D45" s="174"/>
      <c r="E45" s="173"/>
      <c r="F45" s="182"/>
      <c r="G45" s="293"/>
      <c r="H45" s="297"/>
      <c r="I45" s="293"/>
      <c r="J45" s="19"/>
      <c r="K45" s="20"/>
      <c r="L45" s="17"/>
      <c r="M45" s="15"/>
    </row>
    <row r="46" spans="1:13" ht="18" customHeight="1" x14ac:dyDescent="0.2">
      <c r="A46" s="3"/>
      <c r="B46" s="174"/>
      <c r="C46" s="173"/>
      <c r="D46" s="173"/>
      <c r="E46" s="174"/>
      <c r="F46" s="183"/>
      <c r="G46" s="294"/>
      <c r="H46" s="298"/>
      <c r="I46" s="294"/>
      <c r="J46" s="7"/>
      <c r="K46" s="8"/>
      <c r="L46" s="5"/>
      <c r="M46" s="5"/>
    </row>
    <row r="47" spans="1:13" ht="18" customHeight="1" x14ac:dyDescent="0.2">
      <c r="A47" s="12"/>
      <c r="B47" s="173"/>
      <c r="C47" s="173"/>
      <c r="D47" s="174"/>
      <c r="E47" s="173"/>
      <c r="F47" s="182"/>
      <c r="G47" s="293"/>
      <c r="H47" s="297"/>
      <c r="I47" s="293"/>
      <c r="J47" s="19"/>
      <c r="K47" s="20"/>
      <c r="L47" s="17"/>
      <c r="M47" s="15"/>
    </row>
    <row r="48" spans="1:13" ht="18" customHeight="1" x14ac:dyDescent="0.25">
      <c r="A48" s="13"/>
      <c r="B48" s="173"/>
      <c r="C48" s="173"/>
      <c r="D48" s="173"/>
      <c r="E48" s="173"/>
      <c r="F48" s="182"/>
      <c r="G48" s="293"/>
      <c r="H48" s="297"/>
      <c r="I48" s="293"/>
      <c r="J48" s="19"/>
      <c r="K48" s="20"/>
      <c r="L48" s="17"/>
      <c r="M48" s="15"/>
    </row>
    <row r="49" spans="1:13" ht="18" customHeight="1" x14ac:dyDescent="0.2">
      <c r="A49" s="3"/>
      <c r="B49" s="173"/>
      <c r="C49" s="173"/>
      <c r="D49" s="173"/>
      <c r="E49" s="174"/>
      <c r="F49" s="183"/>
      <c r="G49" s="294"/>
      <c r="H49" s="298"/>
      <c r="I49" s="294"/>
      <c r="J49" s="7"/>
      <c r="K49" s="8"/>
      <c r="L49" s="10"/>
      <c r="M49" s="4"/>
    </row>
    <row r="50" spans="1:13" ht="18" customHeight="1" x14ac:dyDescent="0.2">
      <c r="A50" s="3"/>
      <c r="B50" s="173"/>
      <c r="C50" s="173"/>
      <c r="D50" s="174"/>
      <c r="E50" s="174"/>
      <c r="F50" s="183"/>
      <c r="G50" s="294"/>
      <c r="H50" s="298"/>
      <c r="I50" s="294"/>
      <c r="J50" s="7"/>
      <c r="K50" s="8"/>
      <c r="L50" s="10"/>
      <c r="M50" s="4"/>
    </row>
    <row r="51" spans="1:13" ht="18" customHeight="1" x14ac:dyDescent="0.2">
      <c r="A51" s="12"/>
      <c r="B51" s="173"/>
      <c r="C51" s="173"/>
      <c r="D51" s="174"/>
      <c r="E51" s="173"/>
      <c r="F51" s="182"/>
      <c r="G51" s="293"/>
      <c r="H51" s="297"/>
      <c r="I51" s="293"/>
      <c r="J51" s="19"/>
      <c r="K51" s="20"/>
      <c r="L51" s="17"/>
      <c r="M51" s="15"/>
    </row>
    <row r="52" spans="1:13" ht="18" customHeight="1" x14ac:dyDescent="0.2">
      <c r="A52" s="12"/>
      <c r="B52" s="173"/>
      <c r="C52" s="173"/>
      <c r="D52" s="173"/>
      <c r="E52" s="173"/>
      <c r="F52" s="182"/>
      <c r="G52" s="293"/>
      <c r="H52" s="297"/>
      <c r="I52" s="293"/>
      <c r="J52" s="19"/>
      <c r="K52" s="20"/>
      <c r="L52" s="17"/>
      <c r="M52" s="15"/>
    </row>
    <row r="53" spans="1:13" ht="18" customHeight="1" x14ac:dyDescent="0.2">
      <c r="A53" s="12"/>
      <c r="B53" s="173"/>
      <c r="C53" s="173"/>
      <c r="D53" s="173"/>
      <c r="E53" s="173"/>
      <c r="F53" s="182"/>
      <c r="G53" s="294"/>
      <c r="H53" s="298"/>
      <c r="I53" s="294"/>
      <c r="J53" s="7"/>
      <c r="K53" s="8"/>
      <c r="L53" s="17"/>
      <c r="M53" s="15"/>
    </row>
    <row r="54" spans="1:13" ht="18" customHeight="1" x14ac:dyDescent="0.2">
      <c r="A54" s="12"/>
      <c r="B54" s="173"/>
      <c r="C54" s="173"/>
      <c r="D54" s="173"/>
      <c r="E54" s="173"/>
      <c r="F54" s="182"/>
      <c r="G54" s="293"/>
      <c r="H54" s="297"/>
      <c r="I54" s="293"/>
      <c r="J54" s="19"/>
      <c r="K54" s="20"/>
      <c r="L54" s="17"/>
      <c r="M54" s="15"/>
    </row>
    <row r="55" spans="1:13" ht="18" customHeight="1" x14ac:dyDescent="0.2">
      <c r="A55" s="12"/>
      <c r="B55" s="173"/>
      <c r="C55" s="173"/>
      <c r="D55" s="173"/>
      <c r="E55" s="173"/>
      <c r="F55" s="182"/>
      <c r="G55" s="293"/>
      <c r="H55" s="297"/>
      <c r="I55" s="293"/>
      <c r="J55" s="19"/>
      <c r="K55" s="20"/>
      <c r="L55" s="17"/>
      <c r="M55" s="15"/>
    </row>
    <row r="56" spans="1:13" ht="18" customHeight="1" x14ac:dyDescent="0.2">
      <c r="A56" s="12"/>
      <c r="B56" s="173"/>
      <c r="C56" s="173"/>
      <c r="D56" s="173"/>
      <c r="E56" s="173"/>
      <c r="F56" s="182"/>
      <c r="G56" s="293"/>
      <c r="H56" s="297"/>
      <c r="I56" s="293"/>
      <c r="J56" s="19"/>
      <c r="K56" s="20"/>
      <c r="L56" s="17"/>
      <c r="M56" s="15"/>
    </row>
    <row r="57" spans="1:13" ht="18" customHeight="1" x14ac:dyDescent="0.2">
      <c r="A57" s="3"/>
      <c r="B57" s="173"/>
      <c r="C57" s="173"/>
      <c r="D57" s="173"/>
      <c r="E57" s="174"/>
      <c r="F57" s="183"/>
      <c r="G57" s="294"/>
      <c r="H57" s="298"/>
      <c r="I57" s="294"/>
      <c r="J57" s="7"/>
      <c r="K57" s="8"/>
      <c r="L57" s="10"/>
      <c r="M57" s="4"/>
    </row>
    <row r="58" spans="1:13" ht="18" customHeight="1" x14ac:dyDescent="0.2">
      <c r="A58" s="12"/>
      <c r="B58" s="173"/>
      <c r="C58" s="173"/>
      <c r="D58" s="174"/>
      <c r="E58" s="173"/>
      <c r="F58" s="182"/>
      <c r="G58" s="293"/>
      <c r="H58" s="297"/>
      <c r="I58" s="293"/>
      <c r="J58" s="19"/>
      <c r="K58" s="20"/>
      <c r="L58" s="17"/>
      <c r="M58" s="15"/>
    </row>
    <row r="59" spans="1:13" ht="18" customHeight="1" x14ac:dyDescent="0.2">
      <c r="A59" s="12"/>
      <c r="B59" s="173"/>
      <c r="C59" s="173"/>
      <c r="D59" s="173"/>
      <c r="E59" s="173"/>
      <c r="F59" s="182"/>
      <c r="G59" s="293"/>
      <c r="H59" s="297"/>
      <c r="I59" s="293"/>
      <c r="J59" s="19"/>
      <c r="K59" s="20"/>
      <c r="L59" s="17"/>
      <c r="M59" s="15"/>
    </row>
    <row r="60" spans="1:13" ht="18" customHeight="1" x14ac:dyDescent="0.2">
      <c r="A60" s="12"/>
      <c r="B60" s="173"/>
      <c r="C60" s="173"/>
      <c r="D60" s="173"/>
      <c r="E60" s="173"/>
      <c r="F60" s="182"/>
      <c r="G60" s="293"/>
      <c r="H60" s="297"/>
      <c r="I60" s="293"/>
      <c r="J60" s="19"/>
      <c r="K60" s="20"/>
      <c r="L60" s="17"/>
      <c r="M60" s="15"/>
    </row>
    <row r="61" spans="1:13" ht="18" customHeight="1" x14ac:dyDescent="0.2">
      <c r="A61" s="3"/>
      <c r="B61" s="174"/>
      <c r="C61" s="173"/>
      <c r="D61" s="173"/>
      <c r="E61" s="174"/>
      <c r="F61" s="182"/>
      <c r="G61" s="294"/>
      <c r="H61" s="298"/>
      <c r="I61" s="294"/>
      <c r="J61" s="7"/>
      <c r="K61" s="8"/>
      <c r="L61" s="17"/>
      <c r="M61" s="4"/>
    </row>
    <row r="62" spans="1:13" ht="18" customHeight="1" x14ac:dyDescent="0.2">
      <c r="A62" s="3"/>
      <c r="B62" s="174"/>
      <c r="C62" s="173"/>
      <c r="D62" s="174"/>
      <c r="E62" s="174"/>
      <c r="F62" s="183"/>
      <c r="G62" s="294"/>
      <c r="H62" s="298"/>
      <c r="I62" s="294"/>
      <c r="J62" s="7"/>
      <c r="K62" s="8"/>
      <c r="L62" s="10"/>
      <c r="M62" s="4"/>
    </row>
    <row r="63" spans="1:13" ht="18" customHeight="1" x14ac:dyDescent="0.2">
      <c r="A63" s="3"/>
      <c r="B63" s="174"/>
      <c r="C63" s="173"/>
      <c r="D63" s="174"/>
      <c r="E63" s="174"/>
      <c r="F63" s="183"/>
      <c r="G63" s="294"/>
      <c r="H63" s="298"/>
      <c r="I63" s="294"/>
      <c r="J63" s="7"/>
      <c r="K63" s="8"/>
      <c r="L63" s="10"/>
      <c r="M63" s="4"/>
    </row>
    <row r="64" spans="1:13" ht="18" customHeight="1" x14ac:dyDescent="0.25">
      <c r="B64" s="174"/>
      <c r="C64" s="173"/>
      <c r="D64" s="174"/>
      <c r="E64" s="174"/>
      <c r="F64" s="183"/>
      <c r="G64" s="294"/>
      <c r="H64" s="298"/>
      <c r="I64" s="294"/>
      <c r="J64" s="7"/>
      <c r="K64" s="8"/>
      <c r="L64" s="10"/>
      <c r="M64" s="5"/>
    </row>
    <row r="65" spans="1:13" ht="18" customHeight="1" x14ac:dyDescent="0.2">
      <c r="A65" s="12"/>
      <c r="B65" s="174"/>
      <c r="C65" s="173"/>
      <c r="D65" s="174"/>
      <c r="E65" s="173"/>
      <c r="F65" s="182"/>
      <c r="G65" s="293"/>
      <c r="H65" s="297"/>
      <c r="I65" s="293"/>
      <c r="J65" s="19"/>
      <c r="K65" s="20"/>
      <c r="L65" s="17"/>
      <c r="M65" s="15"/>
    </row>
    <row r="66" spans="1:13" ht="18" customHeight="1" x14ac:dyDescent="0.2">
      <c r="A66" s="12"/>
      <c r="B66" s="174"/>
      <c r="C66" s="173"/>
      <c r="D66" s="173"/>
      <c r="E66" s="173"/>
      <c r="F66" s="182"/>
      <c r="G66" s="293"/>
      <c r="H66" s="297"/>
      <c r="I66" s="293"/>
      <c r="J66" s="19"/>
      <c r="K66" s="20"/>
      <c r="L66" s="17"/>
      <c r="M66" s="15"/>
    </row>
    <row r="67" spans="1:13" ht="18" customHeight="1" x14ac:dyDescent="0.2">
      <c r="A67" s="3"/>
      <c r="B67" s="174"/>
      <c r="C67" s="173"/>
      <c r="D67" s="173"/>
      <c r="E67" s="174"/>
      <c r="F67" s="183"/>
      <c r="G67" s="294"/>
      <c r="H67" s="298"/>
      <c r="I67" s="294"/>
      <c r="J67" s="7"/>
      <c r="K67" s="8"/>
      <c r="L67" s="10"/>
      <c r="M67" s="4"/>
    </row>
    <row r="68" spans="1:13" ht="18" customHeight="1" x14ac:dyDescent="0.2">
      <c r="A68" s="12"/>
      <c r="B68" s="174"/>
      <c r="C68" s="173"/>
      <c r="D68" s="174"/>
      <c r="E68" s="173"/>
      <c r="F68" s="182"/>
      <c r="G68" s="293"/>
      <c r="H68" s="297"/>
      <c r="I68" s="293"/>
      <c r="J68" s="19"/>
      <c r="K68" s="20"/>
      <c r="L68" s="17"/>
      <c r="M68" s="15"/>
    </row>
    <row r="69" spans="1:13" ht="18" customHeight="1" x14ac:dyDescent="0.2">
      <c r="A69" s="12"/>
      <c r="B69" s="174"/>
      <c r="C69" s="173"/>
      <c r="D69" s="173"/>
      <c r="E69" s="173"/>
      <c r="F69" s="182"/>
      <c r="G69" s="293"/>
      <c r="H69" s="297"/>
      <c r="I69" s="293"/>
      <c r="J69" s="19"/>
      <c r="K69" s="20"/>
      <c r="L69" s="17"/>
      <c r="M69" s="15"/>
    </row>
    <row r="70" spans="1:13" ht="18" customHeight="1" x14ac:dyDescent="0.2">
      <c r="A70" s="12"/>
      <c r="B70" s="173"/>
      <c r="C70" s="173"/>
      <c r="D70" s="173"/>
      <c r="E70" s="173"/>
      <c r="F70" s="182"/>
      <c r="G70" s="293"/>
      <c r="H70" s="297"/>
      <c r="I70" s="293"/>
      <c r="J70" s="19"/>
      <c r="K70" s="20"/>
      <c r="L70" s="17"/>
      <c r="M70" s="15"/>
    </row>
    <row r="71" spans="1:13" ht="18" customHeight="1" x14ac:dyDescent="0.25">
      <c r="A71" s="13"/>
      <c r="B71" s="173"/>
      <c r="C71" s="173"/>
      <c r="D71" s="173"/>
      <c r="E71" s="173"/>
      <c r="F71" s="182"/>
      <c r="G71" s="293"/>
      <c r="H71" s="297"/>
      <c r="I71" s="293"/>
      <c r="J71" s="19"/>
      <c r="K71" s="20"/>
      <c r="L71" s="17"/>
      <c r="M71" s="15"/>
    </row>
    <row r="72" spans="1:13" ht="18" customHeight="1" x14ac:dyDescent="0.2">
      <c r="A72" s="12"/>
      <c r="B72" s="173"/>
      <c r="C72" s="173"/>
      <c r="D72" s="173"/>
      <c r="E72" s="173"/>
      <c r="F72" s="182"/>
      <c r="G72" s="293"/>
      <c r="H72" s="297"/>
      <c r="I72" s="293"/>
      <c r="J72" s="19"/>
      <c r="K72" s="20"/>
      <c r="L72" s="17"/>
      <c r="M72" s="15"/>
    </row>
    <row r="73" spans="1:13" ht="18" customHeight="1" x14ac:dyDescent="0.2">
      <c r="A73" s="12"/>
      <c r="B73" s="173"/>
      <c r="C73" s="173"/>
      <c r="D73" s="173"/>
      <c r="E73" s="173"/>
      <c r="F73" s="182"/>
      <c r="G73" s="293"/>
      <c r="H73" s="297"/>
      <c r="I73" s="293"/>
      <c r="J73" s="19"/>
      <c r="K73" s="20"/>
      <c r="L73" s="17"/>
      <c r="M73" s="15"/>
    </row>
    <row r="74" spans="1:13" ht="18" customHeight="1" x14ac:dyDescent="0.2">
      <c r="A74" s="12"/>
      <c r="B74" s="173"/>
      <c r="C74" s="173"/>
      <c r="D74" s="173"/>
      <c r="E74" s="173"/>
      <c r="F74" s="182"/>
      <c r="G74" s="294"/>
      <c r="H74" s="298"/>
      <c r="I74" s="294"/>
      <c r="J74" s="7"/>
      <c r="K74" s="8"/>
      <c r="L74" s="17"/>
      <c r="M74" s="15"/>
    </row>
    <row r="75" spans="1:13" ht="18" customHeight="1" x14ac:dyDescent="0.2">
      <c r="A75" s="12"/>
      <c r="B75" s="173"/>
      <c r="C75" s="173"/>
      <c r="D75" s="173"/>
      <c r="E75" s="173"/>
      <c r="F75" s="182"/>
      <c r="G75" s="293"/>
      <c r="H75" s="297"/>
      <c r="I75" s="293"/>
      <c r="J75" s="19"/>
      <c r="K75" s="20"/>
      <c r="L75" s="17"/>
      <c r="M75" s="15"/>
    </row>
    <row r="76" spans="1:13" ht="18" customHeight="1" x14ac:dyDescent="0.2">
      <c r="A76" s="12"/>
      <c r="B76" s="173"/>
      <c r="C76" s="173"/>
      <c r="D76" s="173"/>
      <c r="E76" s="173"/>
      <c r="F76" s="182"/>
      <c r="G76" s="293"/>
      <c r="H76" s="299"/>
      <c r="I76" s="293"/>
      <c r="J76" s="19"/>
      <c r="K76" s="20"/>
      <c r="L76" s="17"/>
      <c r="M76" s="15"/>
    </row>
    <row r="77" spans="1:13" ht="18" customHeight="1" x14ac:dyDescent="0.25">
      <c r="A77" s="13"/>
      <c r="B77" s="173"/>
      <c r="C77" s="173"/>
      <c r="D77" s="173"/>
      <c r="E77" s="173"/>
      <c r="F77" s="182"/>
      <c r="G77" s="294"/>
      <c r="H77" s="298"/>
      <c r="I77" s="294"/>
      <c r="J77" s="7"/>
      <c r="K77" s="8"/>
      <c r="L77" s="17"/>
      <c r="M77" s="15"/>
    </row>
    <row r="78" spans="1:13" ht="18" customHeight="1" x14ac:dyDescent="0.25">
      <c r="B78" s="173"/>
      <c r="D78" s="173"/>
    </row>
    <row r="79" spans="1:13" ht="18" customHeight="1" x14ac:dyDescent="0.2">
      <c r="A79" s="3"/>
      <c r="B79" s="173"/>
      <c r="C79" s="173"/>
      <c r="E79" s="174"/>
      <c r="F79" s="183"/>
      <c r="G79" s="294"/>
      <c r="H79" s="298"/>
      <c r="I79" s="294"/>
      <c r="J79" s="7"/>
      <c r="K79" s="8"/>
      <c r="L79" s="10"/>
      <c r="M79" s="4"/>
    </row>
    <row r="80" spans="1:13" ht="18" customHeight="1" x14ac:dyDescent="0.2">
      <c r="A80" s="12"/>
      <c r="B80" s="173"/>
      <c r="C80" s="173"/>
      <c r="D80" s="174"/>
      <c r="E80" s="173"/>
      <c r="F80" s="182"/>
      <c r="G80" s="293"/>
      <c r="H80" s="297"/>
      <c r="I80" s="293"/>
      <c r="J80" s="19"/>
      <c r="K80" s="20"/>
      <c r="L80" s="17"/>
      <c r="M80" s="15"/>
    </row>
    <row r="81" spans="1:13" ht="18" customHeight="1" x14ac:dyDescent="0.2">
      <c r="A81" s="12"/>
      <c r="B81" s="173"/>
      <c r="C81" s="173"/>
      <c r="D81" s="173"/>
      <c r="E81" s="173"/>
      <c r="F81" s="182"/>
      <c r="G81" s="294"/>
      <c r="H81" s="298"/>
      <c r="I81" s="294"/>
      <c r="J81" s="7"/>
      <c r="K81" s="8"/>
      <c r="L81" s="17"/>
      <c r="M81" s="15"/>
    </row>
    <row r="82" spans="1:13" ht="18" customHeight="1" x14ac:dyDescent="0.2">
      <c r="A82" s="12"/>
      <c r="B82" s="173"/>
      <c r="C82" s="173"/>
      <c r="D82" s="173"/>
      <c r="E82" s="173"/>
      <c r="F82" s="182"/>
      <c r="G82" s="293"/>
      <c r="H82" s="297"/>
      <c r="I82" s="293"/>
      <c r="J82" s="19"/>
      <c r="K82" s="20"/>
      <c r="L82" s="17"/>
      <c r="M82" s="15"/>
    </row>
    <row r="83" spans="1:13" ht="18" customHeight="1" x14ac:dyDescent="0.2">
      <c r="A83" s="12"/>
      <c r="B83" s="173"/>
      <c r="C83" s="173"/>
      <c r="D83" s="173"/>
      <c r="E83" s="173"/>
      <c r="F83" s="182"/>
      <c r="G83" s="293"/>
      <c r="H83" s="297"/>
      <c r="I83" s="293"/>
      <c r="J83" s="19"/>
      <c r="K83" s="20"/>
      <c r="L83" s="17"/>
      <c r="M83" s="15"/>
    </row>
    <row r="84" spans="1:13" ht="18" customHeight="1" x14ac:dyDescent="0.2">
      <c r="A84" s="3"/>
      <c r="B84" s="173"/>
      <c r="C84" s="173"/>
      <c r="D84" s="173"/>
      <c r="E84" s="174"/>
      <c r="F84" s="183"/>
      <c r="G84" s="294"/>
      <c r="H84" s="298"/>
      <c r="I84" s="294"/>
      <c r="J84" s="7"/>
      <c r="K84" s="8"/>
      <c r="L84" s="10"/>
      <c r="M84" s="4"/>
    </row>
    <row r="85" spans="1:13" ht="18" customHeight="1" x14ac:dyDescent="0.2">
      <c r="A85" s="12"/>
      <c r="B85" s="173"/>
      <c r="C85" s="173"/>
      <c r="D85" s="174"/>
      <c r="E85" s="173"/>
      <c r="F85" s="182"/>
      <c r="G85" s="293"/>
      <c r="H85" s="297"/>
      <c r="I85" s="293"/>
      <c r="J85" s="19"/>
      <c r="K85" s="20"/>
      <c r="L85" s="17"/>
      <c r="M85" s="15"/>
    </row>
    <row r="86" spans="1:13" ht="18" customHeight="1" x14ac:dyDescent="0.2">
      <c r="A86" s="12"/>
      <c r="B86" s="173"/>
      <c r="C86" s="173"/>
      <c r="D86" s="173"/>
      <c r="E86" s="173"/>
      <c r="F86" s="182"/>
      <c r="G86" s="293"/>
      <c r="H86" s="297"/>
      <c r="I86" s="293"/>
      <c r="J86" s="19"/>
      <c r="K86" s="20"/>
      <c r="L86" s="17"/>
      <c r="M86" s="15"/>
    </row>
    <row r="87" spans="1:13" ht="18" customHeight="1" x14ac:dyDescent="0.2">
      <c r="A87" s="3"/>
      <c r="B87" s="173"/>
      <c r="C87" s="173"/>
      <c r="D87" s="173"/>
      <c r="E87" s="174"/>
      <c r="F87" s="183"/>
      <c r="G87" s="294"/>
      <c r="H87" s="298"/>
      <c r="I87" s="294"/>
      <c r="J87" s="7"/>
      <c r="K87" s="8"/>
      <c r="L87" s="10"/>
      <c r="M87" s="4"/>
    </row>
    <row r="88" spans="1:13" ht="18" customHeight="1" x14ac:dyDescent="0.2">
      <c r="A88" s="12"/>
      <c r="B88" s="173"/>
      <c r="C88" s="173"/>
      <c r="D88" s="174"/>
      <c r="E88" s="173"/>
      <c r="F88" s="183"/>
      <c r="G88" s="294"/>
      <c r="H88" s="298"/>
      <c r="I88" s="294"/>
      <c r="J88" s="7"/>
      <c r="K88" s="8"/>
      <c r="L88" s="10"/>
      <c r="M88" s="15"/>
    </row>
    <row r="89" spans="1:13" ht="18" customHeight="1" x14ac:dyDescent="0.2">
      <c r="A89" s="12"/>
      <c r="B89" s="173"/>
      <c r="C89" s="173"/>
      <c r="D89" s="173"/>
      <c r="E89" s="173"/>
      <c r="F89" s="182"/>
      <c r="G89" s="293"/>
      <c r="H89" s="297"/>
      <c r="I89" s="293"/>
      <c r="J89" s="19"/>
      <c r="K89" s="20"/>
      <c r="L89" s="17"/>
      <c r="M89" s="15"/>
    </row>
    <row r="90" spans="1:13" ht="18" customHeight="1" x14ac:dyDescent="0.2">
      <c r="A90" s="12"/>
      <c r="B90" s="173"/>
      <c r="C90" s="173"/>
      <c r="D90" s="173"/>
      <c r="E90" s="173"/>
      <c r="F90" s="182"/>
      <c r="G90" s="293"/>
      <c r="H90" s="297"/>
      <c r="I90" s="293"/>
      <c r="J90" s="19"/>
      <c r="K90" s="20"/>
      <c r="L90" s="17"/>
      <c r="M90" s="15"/>
    </row>
    <row r="91" spans="1:13" ht="18" customHeight="1" x14ac:dyDescent="0.2">
      <c r="A91" s="3"/>
      <c r="B91" s="173"/>
      <c r="C91" s="173"/>
      <c r="D91" s="173"/>
      <c r="E91" s="174"/>
      <c r="F91" s="183"/>
      <c r="G91" s="294"/>
      <c r="H91" s="298"/>
      <c r="I91" s="294"/>
      <c r="J91" s="7"/>
      <c r="K91" s="8"/>
      <c r="L91" s="10"/>
      <c r="M91" s="4"/>
    </row>
    <row r="92" spans="1:13" ht="18" customHeight="1" x14ac:dyDescent="0.25">
      <c r="A92" s="13"/>
      <c r="B92" s="173"/>
      <c r="C92" s="173"/>
      <c r="D92" s="174"/>
      <c r="E92" s="177"/>
      <c r="F92" s="185"/>
      <c r="G92" s="293"/>
      <c r="H92" s="297"/>
      <c r="I92" s="293"/>
      <c r="J92" s="19"/>
      <c r="K92" s="21"/>
      <c r="L92" s="18"/>
      <c r="M92" s="16"/>
    </row>
    <row r="93" spans="1:13" ht="18" customHeight="1" x14ac:dyDescent="0.2">
      <c r="A93" s="12"/>
      <c r="B93" s="173"/>
      <c r="C93" s="173"/>
      <c r="D93" s="177"/>
      <c r="E93" s="173"/>
      <c r="F93" s="182"/>
      <c r="G93" s="294"/>
      <c r="H93" s="298"/>
      <c r="I93" s="294"/>
      <c r="J93" s="7"/>
      <c r="K93" s="8"/>
      <c r="L93" s="17"/>
      <c r="M93" s="15"/>
    </row>
    <row r="94" spans="1:13" ht="18" customHeight="1" x14ac:dyDescent="0.2">
      <c r="A94" s="12"/>
      <c r="B94" s="173"/>
      <c r="C94" s="173"/>
      <c r="D94" s="173"/>
      <c r="E94" s="173"/>
      <c r="F94" s="182"/>
      <c r="G94" s="294"/>
      <c r="H94" s="298"/>
      <c r="I94" s="294"/>
      <c r="J94" s="7"/>
      <c r="K94" s="8"/>
      <c r="L94" s="17"/>
      <c r="M94" s="15"/>
    </row>
    <row r="95" spans="1:13" ht="18" customHeight="1" x14ac:dyDescent="0.2">
      <c r="A95" s="12"/>
      <c r="B95" s="173"/>
      <c r="C95" s="173"/>
      <c r="D95" s="173"/>
      <c r="E95" s="173"/>
      <c r="F95" s="182"/>
      <c r="G95" s="294"/>
      <c r="H95" s="298"/>
      <c r="I95" s="294"/>
      <c r="J95" s="7"/>
      <c r="K95" s="8"/>
      <c r="L95" s="17"/>
      <c r="M95" s="15"/>
    </row>
    <row r="96" spans="1:13" ht="18" customHeight="1" x14ac:dyDescent="0.2">
      <c r="A96" s="12"/>
      <c r="B96" s="173"/>
      <c r="C96" s="173"/>
      <c r="D96" s="173"/>
      <c r="E96" s="173"/>
      <c r="F96" s="182"/>
      <c r="G96" s="293"/>
      <c r="H96" s="297"/>
      <c r="I96" s="293"/>
      <c r="J96" s="19"/>
      <c r="K96" s="20"/>
      <c r="L96" s="17"/>
      <c r="M96" s="15"/>
    </row>
    <row r="97" spans="1:13" ht="18" customHeight="1" x14ac:dyDescent="0.2">
      <c r="A97" s="3"/>
      <c r="B97" s="173"/>
      <c r="C97" s="173"/>
      <c r="D97" s="173"/>
      <c r="E97" s="174"/>
      <c r="F97" s="183"/>
      <c r="G97" s="294"/>
      <c r="H97" s="298"/>
      <c r="I97" s="294"/>
      <c r="J97" s="7"/>
      <c r="K97" s="8"/>
      <c r="L97" s="10"/>
      <c r="M97" s="4"/>
    </row>
    <row r="98" spans="1:13" ht="18" customHeight="1" x14ac:dyDescent="0.2">
      <c r="A98" s="12"/>
      <c r="B98" s="173"/>
      <c r="C98" s="173"/>
      <c r="D98" s="174"/>
      <c r="E98" s="173"/>
      <c r="F98" s="182"/>
      <c r="G98" s="293"/>
      <c r="H98" s="297"/>
      <c r="I98" s="293"/>
      <c r="J98" s="19"/>
      <c r="K98" s="20"/>
      <c r="L98" s="17"/>
      <c r="M98" s="15"/>
    </row>
    <row r="99" spans="1:13" ht="18" customHeight="1" x14ac:dyDescent="0.2">
      <c r="A99" s="3"/>
      <c r="B99" s="173"/>
      <c r="C99" s="173"/>
      <c r="D99" s="173"/>
      <c r="E99" s="174"/>
      <c r="F99" s="183"/>
      <c r="G99" s="294"/>
      <c r="H99" s="298"/>
      <c r="I99" s="294"/>
      <c r="J99" s="7"/>
      <c r="K99" s="8"/>
      <c r="L99" s="10"/>
      <c r="M99" s="4"/>
    </row>
    <row r="100" spans="1:13" ht="18" customHeight="1" x14ac:dyDescent="0.2">
      <c r="A100" s="12"/>
      <c r="B100" s="173"/>
      <c r="C100" s="173"/>
      <c r="D100" s="174"/>
      <c r="E100" s="173"/>
      <c r="F100" s="182"/>
      <c r="G100" s="293"/>
      <c r="H100" s="297"/>
      <c r="I100" s="293"/>
      <c r="J100" s="19"/>
      <c r="K100" s="20"/>
      <c r="L100" s="17"/>
      <c r="M100" s="15"/>
    </row>
    <row r="101" spans="1:13" ht="18" customHeight="1" x14ac:dyDescent="0.2">
      <c r="A101" s="12"/>
      <c r="B101" s="173"/>
      <c r="C101" s="173"/>
      <c r="D101" s="173"/>
      <c r="E101" s="173"/>
      <c r="F101" s="182"/>
      <c r="G101" s="294"/>
      <c r="H101" s="298"/>
      <c r="I101" s="294"/>
      <c r="J101" s="7"/>
      <c r="K101" s="8"/>
      <c r="L101" s="17"/>
      <c r="M101" s="15"/>
    </row>
    <row r="102" spans="1:13" ht="18" customHeight="1" x14ac:dyDescent="0.2">
      <c r="A102" s="12"/>
      <c r="B102" s="173"/>
      <c r="C102" s="173"/>
      <c r="D102" s="173"/>
      <c r="E102" s="173"/>
      <c r="F102" s="182"/>
      <c r="G102" s="293"/>
      <c r="H102" s="297"/>
      <c r="I102" s="293"/>
      <c r="J102" s="19"/>
      <c r="K102" s="20"/>
      <c r="L102" s="17"/>
      <c r="M102" s="15"/>
    </row>
    <row r="103" spans="1:13" ht="18" customHeight="1" x14ac:dyDescent="0.2">
      <c r="A103" s="12"/>
      <c r="B103" s="173"/>
      <c r="C103" s="173"/>
      <c r="D103" s="173"/>
      <c r="E103" s="173"/>
      <c r="F103" s="182"/>
      <c r="G103" s="293"/>
      <c r="H103" s="297"/>
      <c r="I103" s="293"/>
      <c r="J103" s="19"/>
      <c r="K103" s="20"/>
      <c r="L103" s="17"/>
      <c r="M103" s="15"/>
    </row>
    <row r="104" spans="1:13" ht="18" customHeight="1" x14ac:dyDescent="0.2">
      <c r="A104" s="12"/>
      <c r="B104" s="173"/>
      <c r="C104" s="173"/>
      <c r="D104" s="173"/>
      <c r="E104" s="173"/>
      <c r="F104" s="182"/>
      <c r="G104" s="293"/>
      <c r="H104" s="297"/>
      <c r="I104" s="293"/>
      <c r="J104" s="19"/>
      <c r="K104" s="20"/>
      <c r="L104" s="17"/>
      <c r="M104" s="15"/>
    </row>
    <row r="105" spans="1:13" ht="18" customHeight="1" x14ac:dyDescent="0.2">
      <c r="A105" s="12"/>
      <c r="B105" s="173"/>
      <c r="C105" s="173"/>
      <c r="D105" s="173"/>
      <c r="E105" s="173"/>
      <c r="F105" s="182"/>
      <c r="G105" s="293"/>
      <c r="H105" s="297"/>
      <c r="I105" s="293"/>
      <c r="J105" s="19"/>
      <c r="K105" s="20"/>
      <c r="L105" s="17"/>
      <c r="M105" s="15"/>
    </row>
    <row r="106" spans="1:13" ht="18" customHeight="1" x14ac:dyDescent="0.2">
      <c r="A106" s="12"/>
      <c r="B106" s="173"/>
      <c r="C106" s="173"/>
      <c r="D106" s="173"/>
      <c r="E106" s="173"/>
      <c r="F106" s="182"/>
      <c r="G106" s="293"/>
      <c r="H106" s="297"/>
      <c r="I106" s="293"/>
      <c r="J106" s="19"/>
      <c r="K106" s="20"/>
      <c r="L106" s="17"/>
      <c r="M106" s="15"/>
    </row>
    <row r="107" spans="1:13" ht="18" customHeight="1" x14ac:dyDescent="0.2">
      <c r="A107" s="12"/>
      <c r="B107" s="173"/>
      <c r="C107" s="173"/>
      <c r="D107" s="173"/>
      <c r="E107" s="173"/>
      <c r="F107" s="182"/>
      <c r="G107" s="294"/>
      <c r="H107" s="298"/>
      <c r="I107" s="294"/>
      <c r="J107" s="7"/>
      <c r="K107" s="8"/>
      <c r="L107" s="17"/>
      <c r="M107" s="15"/>
    </row>
    <row r="108" spans="1:13" ht="18" customHeight="1" x14ac:dyDescent="0.2">
      <c r="A108" s="3"/>
      <c r="B108" s="173"/>
      <c r="C108" s="173"/>
      <c r="D108" s="173"/>
      <c r="E108" s="174"/>
      <c r="F108" s="183"/>
      <c r="G108" s="294"/>
      <c r="H108" s="298"/>
      <c r="I108" s="294"/>
      <c r="J108" s="7"/>
      <c r="K108" s="8"/>
      <c r="L108" s="10"/>
      <c r="M108" s="4"/>
    </row>
    <row r="109" spans="1:13" ht="18" customHeight="1" x14ac:dyDescent="0.2">
      <c r="A109" s="12"/>
      <c r="B109" s="173"/>
      <c r="C109" s="173"/>
      <c r="D109" s="174"/>
      <c r="E109" s="173"/>
      <c r="F109" s="182"/>
      <c r="G109" s="293"/>
      <c r="H109" s="297"/>
      <c r="I109" s="293"/>
      <c r="J109" s="19"/>
      <c r="K109" s="20"/>
      <c r="L109" s="17"/>
      <c r="M109" s="15"/>
    </row>
    <row r="110" spans="1:13" ht="18" customHeight="1" x14ac:dyDescent="0.2">
      <c r="A110" s="12"/>
      <c r="B110" s="173"/>
      <c r="C110" s="173"/>
      <c r="D110" s="173"/>
      <c r="E110" s="173"/>
      <c r="F110" s="182"/>
      <c r="G110" s="293"/>
      <c r="H110" s="297"/>
      <c r="I110" s="293"/>
      <c r="J110" s="19"/>
      <c r="K110" s="20"/>
      <c r="L110" s="17"/>
      <c r="M110" s="15"/>
    </row>
    <row r="111" spans="1:13" ht="18" customHeight="1" x14ac:dyDescent="0.2">
      <c r="A111" s="12"/>
      <c r="B111" s="173"/>
      <c r="C111" s="173"/>
      <c r="D111" s="173"/>
      <c r="E111" s="173"/>
      <c r="F111" s="182"/>
      <c r="G111" s="294"/>
      <c r="H111" s="298"/>
      <c r="I111" s="294"/>
      <c r="J111" s="7"/>
      <c r="K111" s="8"/>
      <c r="L111" s="17"/>
      <c r="M111" s="15"/>
    </row>
    <row r="112" spans="1:13" ht="18" customHeight="1" x14ac:dyDescent="0.2">
      <c r="A112" s="12"/>
      <c r="B112" s="173"/>
      <c r="C112" s="173"/>
      <c r="D112" s="173"/>
      <c r="E112" s="173"/>
      <c r="F112" s="182"/>
      <c r="G112" s="293"/>
      <c r="H112" s="297"/>
      <c r="I112" s="293"/>
      <c r="J112" s="19"/>
      <c r="K112" s="20"/>
      <c r="L112" s="17"/>
      <c r="M112" s="15"/>
    </row>
    <row r="113" spans="1:13" ht="18" customHeight="1" x14ac:dyDescent="0.2">
      <c r="A113" s="3"/>
      <c r="B113" s="173"/>
      <c r="C113" s="173"/>
      <c r="D113" s="173"/>
      <c r="E113" s="174"/>
      <c r="F113" s="183"/>
      <c r="G113" s="294"/>
      <c r="H113" s="298"/>
      <c r="I113" s="294"/>
      <c r="J113" s="7"/>
      <c r="K113" s="8"/>
      <c r="L113" s="10"/>
      <c r="M113" s="4"/>
    </row>
    <row r="114" spans="1:13" ht="18" customHeight="1" x14ac:dyDescent="0.2">
      <c r="A114" s="3"/>
      <c r="B114" s="173"/>
      <c r="C114" s="173"/>
      <c r="D114" s="174"/>
      <c r="E114" s="174"/>
      <c r="F114" s="183"/>
      <c r="G114" s="294"/>
      <c r="H114" s="298"/>
      <c r="I114" s="294"/>
      <c r="J114" s="7"/>
      <c r="K114" s="8"/>
      <c r="L114" s="10"/>
      <c r="M114" s="4"/>
    </row>
    <row r="115" spans="1:13" ht="18" customHeight="1" x14ac:dyDescent="0.2">
      <c r="A115" s="12"/>
      <c r="B115" s="173"/>
      <c r="C115" s="173"/>
      <c r="D115" s="174"/>
      <c r="E115" s="173"/>
      <c r="F115" s="182"/>
      <c r="G115" s="293"/>
      <c r="H115" s="297"/>
      <c r="I115" s="293"/>
      <c r="J115" s="19"/>
      <c r="K115" s="20"/>
      <c r="L115" s="17"/>
      <c r="M115" s="15"/>
    </row>
    <row r="116" spans="1:13" ht="18" customHeight="1" x14ac:dyDescent="0.2">
      <c r="A116" s="12"/>
      <c r="B116" s="173"/>
      <c r="C116" s="173"/>
      <c r="D116" s="173"/>
      <c r="E116" s="173"/>
      <c r="F116" s="182"/>
      <c r="G116" s="293"/>
      <c r="H116" s="297"/>
      <c r="I116" s="293"/>
      <c r="J116" s="19"/>
      <c r="K116" s="20"/>
      <c r="L116" s="17"/>
      <c r="M116" s="15"/>
    </row>
    <row r="117" spans="1:13" ht="18" customHeight="1" x14ac:dyDescent="0.2">
      <c r="A117" s="12"/>
      <c r="B117" s="173"/>
      <c r="C117" s="173"/>
      <c r="D117" s="173"/>
      <c r="E117" s="173"/>
      <c r="F117" s="182"/>
      <c r="G117" s="293"/>
      <c r="H117" s="297"/>
      <c r="I117" s="293"/>
      <c r="J117" s="19"/>
      <c r="K117" s="20"/>
      <c r="L117" s="17"/>
      <c r="M117" s="15"/>
    </row>
    <row r="118" spans="1:13" ht="18" customHeight="1" x14ac:dyDescent="0.25">
      <c r="A118" s="13"/>
      <c r="B118" s="173"/>
      <c r="C118" s="173"/>
      <c r="D118" s="173"/>
      <c r="E118" s="173"/>
      <c r="F118" s="182"/>
      <c r="G118" s="293"/>
      <c r="H118" s="297"/>
      <c r="I118" s="293"/>
      <c r="J118" s="19"/>
      <c r="K118" s="20"/>
      <c r="L118" s="17"/>
      <c r="M118" s="15"/>
    </row>
    <row r="119" spans="1:13" ht="18" customHeight="1" x14ac:dyDescent="0.25">
      <c r="A119" s="13"/>
      <c r="B119" s="173"/>
      <c r="C119" s="176"/>
      <c r="D119" s="173"/>
      <c r="E119" s="173"/>
      <c r="F119" s="182"/>
      <c r="G119" s="293"/>
      <c r="H119" s="297"/>
      <c r="I119" s="293"/>
      <c r="J119" s="19"/>
      <c r="K119" s="20"/>
      <c r="L119" s="17"/>
      <c r="M119" s="15"/>
    </row>
    <row r="120" spans="1:13" ht="18" customHeight="1" x14ac:dyDescent="0.2">
      <c r="A120" s="12"/>
      <c r="B120" s="173"/>
      <c r="C120" s="173"/>
      <c r="D120" s="173"/>
      <c r="E120" s="173"/>
      <c r="F120" s="182"/>
      <c r="G120" s="294"/>
      <c r="H120" s="298"/>
      <c r="I120" s="294"/>
      <c r="J120" s="7"/>
      <c r="K120" s="8"/>
      <c r="L120" s="17"/>
      <c r="M120" s="15"/>
    </row>
    <row r="121" spans="1:13" ht="18" customHeight="1" x14ac:dyDescent="0.2">
      <c r="A121" s="12"/>
      <c r="B121" s="173"/>
      <c r="C121" s="173"/>
      <c r="D121" s="173"/>
      <c r="E121" s="173"/>
      <c r="F121" s="182"/>
      <c r="G121" s="293"/>
      <c r="H121" s="297"/>
      <c r="I121" s="293"/>
      <c r="J121" s="19"/>
      <c r="K121" s="20"/>
      <c r="L121" s="17"/>
      <c r="M121" s="15"/>
    </row>
    <row r="122" spans="1:13" ht="18" customHeight="1" x14ac:dyDescent="0.2">
      <c r="A122" s="3"/>
      <c r="B122" s="173"/>
      <c r="C122" s="173"/>
      <c r="D122" s="173"/>
      <c r="E122" s="174"/>
      <c r="F122" s="183"/>
      <c r="G122" s="294"/>
      <c r="H122" s="298"/>
      <c r="I122" s="294"/>
      <c r="J122" s="7"/>
      <c r="K122" s="8"/>
      <c r="L122" s="10"/>
      <c r="M122" s="4"/>
    </row>
    <row r="123" spans="1:13" ht="18" customHeight="1" x14ac:dyDescent="0.2">
      <c r="A123" s="12"/>
      <c r="B123" s="173"/>
      <c r="C123" s="173"/>
      <c r="D123" s="174"/>
      <c r="E123" s="173"/>
      <c r="F123" s="182"/>
      <c r="G123" s="293"/>
      <c r="H123" s="297"/>
      <c r="I123" s="293"/>
      <c r="J123" s="19"/>
      <c r="K123" s="20"/>
      <c r="L123" s="17"/>
      <c r="M123" s="11"/>
    </row>
    <row r="124" spans="1:13" ht="18" customHeight="1" x14ac:dyDescent="0.2">
      <c r="A124" s="12"/>
      <c r="B124" s="173"/>
      <c r="C124" s="173"/>
      <c r="D124" s="173"/>
      <c r="E124" s="173"/>
      <c r="F124" s="183"/>
      <c r="G124" s="294"/>
      <c r="H124" s="298"/>
      <c r="I124" s="294"/>
      <c r="J124" s="7"/>
      <c r="K124" s="8"/>
      <c r="L124" s="10"/>
      <c r="M124" s="15"/>
    </row>
    <row r="125" spans="1:13" ht="18" customHeight="1" x14ac:dyDescent="0.2">
      <c r="A125" s="12"/>
      <c r="B125" s="173"/>
      <c r="C125" s="173"/>
      <c r="D125" s="173"/>
      <c r="E125" s="173"/>
      <c r="F125" s="183"/>
      <c r="G125" s="294"/>
      <c r="H125" s="298"/>
      <c r="I125" s="302"/>
      <c r="J125" s="7"/>
      <c r="K125" s="8"/>
      <c r="L125" s="10"/>
      <c r="M125" s="15"/>
    </row>
    <row r="126" spans="1:13" ht="18" customHeight="1" x14ac:dyDescent="0.2">
      <c r="A126" s="12"/>
      <c r="B126" s="173"/>
      <c r="C126" s="173"/>
      <c r="D126" s="173"/>
      <c r="E126" s="173"/>
      <c r="F126" s="182"/>
      <c r="G126" s="293"/>
      <c r="H126" s="297"/>
      <c r="I126" s="293"/>
      <c r="J126" s="19"/>
      <c r="K126" s="20"/>
      <c r="L126" s="17"/>
      <c r="M126" s="15"/>
    </row>
    <row r="127" spans="1:13" ht="18" customHeight="1" x14ac:dyDescent="0.2">
      <c r="A127" s="12"/>
      <c r="B127" s="173"/>
      <c r="C127" s="173"/>
      <c r="D127" s="173"/>
      <c r="E127" s="173"/>
      <c r="F127" s="182"/>
      <c r="G127" s="293"/>
      <c r="H127" s="297"/>
      <c r="I127" s="293"/>
      <c r="J127" s="19"/>
      <c r="K127" s="20"/>
      <c r="L127" s="17"/>
      <c r="M127" s="15"/>
    </row>
    <row r="128" spans="1:13" ht="18" customHeight="1" x14ac:dyDescent="0.2">
      <c r="A128" s="12"/>
      <c r="B128" s="173"/>
      <c r="C128" s="173"/>
      <c r="D128" s="173"/>
      <c r="E128" s="173"/>
      <c r="F128" s="182"/>
      <c r="G128" s="293"/>
      <c r="H128" s="297"/>
      <c r="I128" s="293"/>
      <c r="J128" s="19"/>
      <c r="K128" s="20"/>
      <c r="L128" s="17"/>
      <c r="M128" s="15"/>
    </row>
    <row r="129" spans="1:13" ht="18" customHeight="1" x14ac:dyDescent="0.2">
      <c r="A129" s="12"/>
      <c r="B129" s="173"/>
      <c r="C129" s="173"/>
      <c r="D129" s="173"/>
      <c r="E129" s="173"/>
      <c r="F129" s="182"/>
      <c r="G129" s="293"/>
      <c r="H129" s="297"/>
      <c r="I129" s="293"/>
      <c r="J129" s="19"/>
      <c r="K129" s="20"/>
      <c r="L129" s="17"/>
      <c r="M129" s="15"/>
    </row>
    <row r="130" spans="1:13" ht="18" customHeight="1" x14ac:dyDescent="0.2">
      <c r="A130" s="12"/>
      <c r="B130" s="173"/>
      <c r="C130" s="173"/>
      <c r="D130" s="173"/>
      <c r="E130" s="173"/>
      <c r="F130" s="182"/>
      <c r="G130" s="293"/>
      <c r="H130" s="297"/>
      <c r="I130" s="293"/>
      <c r="J130" s="19"/>
      <c r="K130" s="20"/>
      <c r="L130" s="17"/>
      <c r="M130" s="15"/>
    </row>
    <row r="131" spans="1:13" ht="18" customHeight="1" x14ac:dyDescent="0.2">
      <c r="A131" s="12"/>
      <c r="B131" s="173"/>
      <c r="C131" s="173"/>
      <c r="D131" s="173"/>
      <c r="E131" s="173"/>
      <c r="F131" s="182"/>
      <c r="G131" s="293"/>
      <c r="H131" s="297"/>
      <c r="I131" s="293"/>
      <c r="J131" s="19"/>
      <c r="K131" s="20"/>
      <c r="L131" s="17"/>
      <c r="M131" s="15"/>
    </row>
    <row r="132" spans="1:13" ht="18" customHeight="1" x14ac:dyDescent="0.2">
      <c r="A132" s="12"/>
      <c r="B132" s="173"/>
      <c r="C132" s="173"/>
      <c r="D132" s="173"/>
      <c r="E132" s="173"/>
      <c r="F132" s="182"/>
      <c r="G132" s="293"/>
      <c r="H132" s="297"/>
      <c r="I132" s="293"/>
      <c r="J132" s="19"/>
      <c r="K132" s="20"/>
      <c r="L132" s="17"/>
      <c r="M132" s="15"/>
    </row>
    <row r="133" spans="1:13" ht="18" customHeight="1" x14ac:dyDescent="0.2">
      <c r="A133" s="12"/>
      <c r="B133" s="173"/>
      <c r="C133" s="173"/>
      <c r="D133" s="173"/>
      <c r="E133" s="173"/>
      <c r="F133" s="182"/>
      <c r="G133" s="293"/>
      <c r="H133" s="297"/>
      <c r="I133" s="293"/>
      <c r="J133" s="19"/>
      <c r="K133" s="20"/>
      <c r="L133" s="17"/>
      <c r="M133" s="15"/>
    </row>
    <row r="134" spans="1:13" ht="18" customHeight="1" x14ac:dyDescent="0.2">
      <c r="A134" s="12"/>
      <c r="B134" s="173"/>
      <c r="C134" s="173"/>
      <c r="D134" s="173"/>
      <c r="E134" s="173"/>
      <c r="F134" s="182"/>
      <c r="G134" s="294"/>
      <c r="H134" s="298"/>
      <c r="I134" s="294"/>
      <c r="J134" s="7"/>
      <c r="K134" s="8"/>
      <c r="L134" s="17"/>
      <c r="M134" s="15"/>
    </row>
    <row r="135" spans="1:13" ht="18" customHeight="1" x14ac:dyDescent="0.2">
      <c r="A135" s="12"/>
      <c r="B135" s="173"/>
      <c r="C135" s="173"/>
      <c r="D135" s="173"/>
      <c r="E135" s="173"/>
      <c r="F135" s="182"/>
      <c r="G135" s="293"/>
      <c r="H135" s="297"/>
      <c r="I135" s="293"/>
      <c r="J135" s="19"/>
      <c r="K135" s="20"/>
      <c r="L135" s="17"/>
      <c r="M135" s="15"/>
    </row>
    <row r="136" spans="1:13" ht="18" customHeight="1" x14ac:dyDescent="0.2">
      <c r="A136" s="3"/>
      <c r="B136" s="173"/>
      <c r="C136" s="173"/>
      <c r="D136" s="173"/>
      <c r="E136" s="174"/>
      <c r="F136" s="183"/>
      <c r="G136" s="294"/>
      <c r="H136" s="298"/>
      <c r="I136" s="294"/>
      <c r="J136" s="7"/>
      <c r="K136" s="8"/>
      <c r="L136" s="17"/>
      <c r="M136" s="4"/>
    </row>
    <row r="137" spans="1:13" ht="18" customHeight="1" x14ac:dyDescent="0.2">
      <c r="A137" s="3"/>
      <c r="B137" s="173"/>
      <c r="C137" s="173"/>
      <c r="D137" s="174"/>
      <c r="E137" s="174"/>
      <c r="F137" s="183"/>
      <c r="G137" s="294"/>
      <c r="H137" s="298"/>
      <c r="I137" s="294"/>
      <c r="J137" s="7"/>
      <c r="K137" s="8"/>
      <c r="L137" s="10"/>
      <c r="M137" s="4"/>
    </row>
    <row r="138" spans="1:13" ht="18" customHeight="1" x14ac:dyDescent="0.2">
      <c r="A138" s="3"/>
      <c r="B138" s="173"/>
      <c r="C138" s="173"/>
      <c r="D138" s="174"/>
      <c r="E138" s="174"/>
      <c r="F138" s="182"/>
      <c r="G138" s="294"/>
      <c r="H138" s="298"/>
      <c r="I138" s="294"/>
      <c r="J138" s="7"/>
      <c r="K138" s="8"/>
      <c r="L138" s="17"/>
      <c r="M138" s="4"/>
    </row>
    <row r="139" spans="1:13" ht="18" customHeight="1" x14ac:dyDescent="0.2">
      <c r="A139" s="12"/>
      <c r="B139" s="173"/>
      <c r="C139" s="173"/>
      <c r="D139" s="174"/>
      <c r="E139" s="173"/>
      <c r="F139" s="182"/>
      <c r="G139" s="293"/>
      <c r="H139" s="297"/>
      <c r="I139" s="293"/>
      <c r="J139" s="19"/>
      <c r="K139" s="20"/>
      <c r="L139" s="17"/>
      <c r="M139" s="15"/>
    </row>
    <row r="140" spans="1:13" ht="18" customHeight="1" x14ac:dyDescent="0.2">
      <c r="A140" s="12"/>
      <c r="B140" s="173"/>
      <c r="C140" s="173"/>
      <c r="D140" s="173"/>
      <c r="E140" s="173"/>
      <c r="F140" s="182"/>
      <c r="G140" s="293"/>
      <c r="H140" s="297"/>
      <c r="I140" s="293"/>
      <c r="J140" s="19"/>
      <c r="K140" s="20"/>
      <c r="L140" s="17"/>
      <c r="M140" s="15"/>
    </row>
    <row r="141" spans="1:13" ht="18" customHeight="1" x14ac:dyDescent="0.2">
      <c r="A141" s="12"/>
      <c r="B141" s="173"/>
      <c r="C141" s="173"/>
      <c r="D141" s="173"/>
      <c r="E141" s="173"/>
      <c r="F141" s="182"/>
      <c r="G141" s="293"/>
      <c r="H141" s="297"/>
      <c r="I141" s="293"/>
      <c r="J141" s="19"/>
      <c r="K141" s="20"/>
      <c r="L141" s="17"/>
      <c r="M141" s="15"/>
    </row>
    <row r="142" spans="1:13" ht="18" customHeight="1" x14ac:dyDescent="0.2">
      <c r="A142" s="12"/>
      <c r="B142" s="173"/>
      <c r="C142" s="173"/>
      <c r="D142" s="173"/>
      <c r="E142" s="173"/>
      <c r="F142" s="183"/>
      <c r="G142" s="294"/>
      <c r="H142" s="298"/>
      <c r="I142" s="294"/>
      <c r="J142" s="7"/>
      <c r="K142" s="8"/>
      <c r="L142" s="10"/>
      <c r="M142" s="15"/>
    </row>
    <row r="143" spans="1:13" ht="18" customHeight="1" x14ac:dyDescent="0.2">
      <c r="A143" s="12"/>
      <c r="B143" s="173"/>
      <c r="C143" s="173"/>
      <c r="D143" s="173"/>
      <c r="E143" s="173"/>
      <c r="F143" s="182"/>
      <c r="G143" s="294"/>
      <c r="H143" s="298"/>
      <c r="I143" s="294"/>
      <c r="J143" s="7"/>
      <c r="K143" s="8"/>
      <c r="L143" s="17"/>
      <c r="M143" s="15"/>
    </row>
    <row r="144" spans="1:13" ht="18" customHeight="1" x14ac:dyDescent="0.2">
      <c r="A144" s="12"/>
      <c r="B144" s="173"/>
      <c r="C144" s="173"/>
      <c r="D144" s="173"/>
      <c r="E144" s="173"/>
      <c r="F144" s="182"/>
      <c r="G144" s="293"/>
      <c r="H144" s="297"/>
      <c r="I144" s="293"/>
      <c r="J144" s="19"/>
      <c r="K144" s="20"/>
      <c r="L144" s="17"/>
      <c r="M144" s="15"/>
    </row>
    <row r="145" spans="1:13" ht="18" customHeight="1" x14ac:dyDescent="0.2">
      <c r="A145" s="12"/>
      <c r="B145" s="173"/>
      <c r="C145" s="173"/>
      <c r="D145" s="173"/>
      <c r="E145" s="173"/>
      <c r="F145" s="182"/>
      <c r="G145" s="293"/>
      <c r="H145" s="297"/>
      <c r="I145" s="293"/>
      <c r="J145" s="19"/>
      <c r="K145" s="20"/>
      <c r="L145" s="17"/>
      <c r="M145" s="15"/>
    </row>
    <row r="146" spans="1:13" ht="18" customHeight="1" x14ac:dyDescent="0.2">
      <c r="A146" s="3"/>
      <c r="B146" s="173"/>
      <c r="C146" s="173"/>
      <c r="D146" s="173"/>
      <c r="E146" s="174"/>
      <c r="F146" s="183"/>
      <c r="G146" s="294"/>
      <c r="H146" s="298"/>
      <c r="I146" s="294"/>
      <c r="J146" s="7"/>
      <c r="K146" s="8"/>
      <c r="L146" s="10"/>
      <c r="M146" s="4"/>
    </row>
    <row r="147" spans="1:13" ht="18" customHeight="1" x14ac:dyDescent="0.2">
      <c r="A147" s="12"/>
      <c r="B147" s="173"/>
      <c r="C147" s="173"/>
      <c r="D147" s="174"/>
      <c r="E147" s="173"/>
      <c r="F147" s="182"/>
      <c r="G147" s="294"/>
      <c r="H147" s="298"/>
      <c r="I147" s="294"/>
      <c r="J147" s="7"/>
      <c r="K147" s="8"/>
      <c r="L147" s="17"/>
      <c r="M147" s="15"/>
    </row>
    <row r="148" spans="1:13" ht="18" customHeight="1" x14ac:dyDescent="0.2">
      <c r="A148" s="12"/>
      <c r="B148" s="173"/>
      <c r="C148" s="173"/>
      <c r="D148" s="173"/>
      <c r="E148" s="173"/>
      <c r="F148" s="182"/>
      <c r="G148" s="293"/>
      <c r="H148" s="297"/>
      <c r="I148" s="293"/>
      <c r="J148" s="19"/>
      <c r="K148" s="20"/>
      <c r="L148" s="17"/>
      <c r="M148" s="15"/>
    </row>
    <row r="149" spans="1:13" ht="18" customHeight="1" x14ac:dyDescent="0.2">
      <c r="A149" s="3"/>
      <c r="B149" s="173"/>
      <c r="C149" s="173"/>
      <c r="D149" s="173"/>
      <c r="E149" s="174"/>
      <c r="F149" s="182"/>
      <c r="G149" s="294"/>
      <c r="H149" s="298"/>
      <c r="I149" s="294"/>
      <c r="J149" s="7"/>
      <c r="K149" s="8"/>
      <c r="L149" s="17"/>
      <c r="M149" s="4"/>
    </row>
    <row r="150" spans="1:13" ht="18" customHeight="1" x14ac:dyDescent="0.2">
      <c r="A150" s="12"/>
      <c r="B150" s="173"/>
      <c r="C150" s="173"/>
      <c r="D150" s="174"/>
      <c r="E150" s="173"/>
      <c r="F150" s="182"/>
      <c r="G150" s="293"/>
      <c r="H150" s="297"/>
      <c r="I150" s="293"/>
      <c r="J150" s="19"/>
      <c r="K150" s="20"/>
      <c r="L150" s="17"/>
      <c r="M150" s="15"/>
    </row>
    <row r="151" spans="1:13" ht="13.15" customHeight="1" x14ac:dyDescent="0.2">
      <c r="A151" s="3"/>
      <c r="B151" s="173"/>
      <c r="C151" s="173"/>
      <c r="D151" s="173"/>
      <c r="E151" s="174"/>
      <c r="F151" s="182"/>
      <c r="G151" s="294"/>
      <c r="H151" s="298"/>
      <c r="I151" s="294"/>
      <c r="J151" s="7"/>
      <c r="K151" s="8"/>
      <c r="L151" s="17"/>
      <c r="M151" s="4"/>
    </row>
    <row r="152" spans="1:13" ht="18" customHeight="1" x14ac:dyDescent="0.25">
      <c r="A152" s="13"/>
      <c r="B152" s="173"/>
      <c r="C152" s="173"/>
      <c r="D152" s="174"/>
      <c r="E152" s="173"/>
      <c r="F152" s="182"/>
      <c r="G152" s="293"/>
      <c r="H152" s="297"/>
      <c r="I152" s="293"/>
      <c r="J152" s="19"/>
      <c r="K152" s="20"/>
      <c r="L152" s="17"/>
      <c r="M152" s="15"/>
    </row>
    <row r="153" spans="1:13" ht="18" customHeight="1" x14ac:dyDescent="0.2">
      <c r="A153" s="12"/>
      <c r="B153" s="173"/>
      <c r="C153" s="173"/>
      <c r="D153" s="173"/>
      <c r="E153" s="173"/>
      <c r="F153" s="182"/>
      <c r="G153" s="294"/>
      <c r="H153" s="298"/>
      <c r="I153" s="294"/>
      <c r="J153" s="7"/>
      <c r="K153" s="8"/>
      <c r="L153" s="17"/>
      <c r="M153" s="15"/>
    </row>
    <row r="154" spans="1:13" ht="18" customHeight="1" x14ac:dyDescent="0.2">
      <c r="A154" s="12"/>
      <c r="B154" s="173"/>
      <c r="C154" s="173"/>
      <c r="D154" s="173"/>
      <c r="E154" s="173"/>
      <c r="F154" s="182"/>
      <c r="G154" s="293"/>
      <c r="H154" s="297"/>
      <c r="I154" s="293"/>
      <c r="J154" s="19"/>
      <c r="K154" s="20"/>
      <c r="L154" s="17"/>
      <c r="M154" s="15"/>
    </row>
    <row r="155" spans="1:13" ht="18" customHeight="1" x14ac:dyDescent="0.2">
      <c r="A155" s="12"/>
      <c r="B155" s="173"/>
      <c r="C155" s="173"/>
      <c r="D155" s="173"/>
      <c r="E155" s="173"/>
      <c r="F155" s="182"/>
      <c r="G155" s="294"/>
      <c r="H155" s="298"/>
      <c r="I155" s="294"/>
      <c r="J155" s="7"/>
      <c r="K155" s="8"/>
      <c r="L155" s="17"/>
      <c r="M155" s="15"/>
    </row>
    <row r="156" spans="1:13" ht="18" customHeight="1" x14ac:dyDescent="0.2">
      <c r="A156" s="12"/>
      <c r="B156" s="173"/>
      <c r="C156" s="173"/>
      <c r="D156" s="173"/>
      <c r="E156" s="173"/>
      <c r="F156" s="182"/>
      <c r="G156" s="293"/>
      <c r="H156" s="297"/>
      <c r="I156" s="293"/>
      <c r="J156" s="19"/>
      <c r="K156" s="20"/>
      <c r="L156" s="17"/>
      <c r="M156" s="15"/>
    </row>
    <row r="157" spans="1:13" ht="18" customHeight="1" x14ac:dyDescent="0.2">
      <c r="A157" s="12"/>
      <c r="B157" s="173"/>
      <c r="C157" s="173"/>
      <c r="D157" s="173"/>
      <c r="E157" s="173"/>
      <c r="F157" s="182"/>
      <c r="G157" s="293"/>
      <c r="H157" s="297"/>
      <c r="I157" s="293"/>
      <c r="J157" s="19"/>
      <c r="K157" s="20"/>
      <c r="L157" s="17"/>
      <c r="M157" s="15"/>
    </row>
    <row r="158" spans="1:13" ht="18" customHeight="1" x14ac:dyDescent="0.2">
      <c r="A158" s="12"/>
      <c r="B158" s="173"/>
      <c r="C158" s="173"/>
      <c r="D158" s="173"/>
      <c r="E158" s="173"/>
      <c r="F158" s="182"/>
      <c r="G158" s="293"/>
      <c r="H158" s="297"/>
      <c r="I158" s="293"/>
      <c r="J158" s="19"/>
      <c r="K158" s="20"/>
      <c r="L158" s="17"/>
      <c r="M158" s="15"/>
    </row>
    <row r="159" spans="1:13" ht="18" customHeight="1" x14ac:dyDescent="0.25">
      <c r="A159" s="13"/>
      <c r="B159" s="173"/>
      <c r="C159" s="173"/>
      <c r="D159" s="173"/>
      <c r="E159" s="173"/>
      <c r="F159" s="183"/>
      <c r="G159" s="294"/>
      <c r="H159" s="298"/>
      <c r="I159" s="294"/>
      <c r="J159" s="7"/>
      <c r="K159" s="8"/>
      <c r="L159" s="10"/>
      <c r="M159" s="5"/>
    </row>
    <row r="160" spans="1:13" ht="18" customHeight="1" x14ac:dyDescent="0.2">
      <c r="A160" s="12"/>
      <c r="B160" s="173"/>
      <c r="C160" s="173"/>
      <c r="D160" s="173"/>
      <c r="E160" s="173"/>
      <c r="F160" s="182"/>
      <c r="G160" s="293"/>
      <c r="H160" s="297"/>
      <c r="I160" s="293"/>
      <c r="J160" s="19"/>
      <c r="K160" s="20"/>
      <c r="L160" s="17"/>
      <c r="M160" s="15"/>
    </row>
    <row r="161" spans="1:13" ht="18" customHeight="1" x14ac:dyDescent="0.2">
      <c r="A161" s="3"/>
      <c r="B161" s="173"/>
      <c r="C161" s="173"/>
      <c r="D161" s="173"/>
      <c r="E161" s="173"/>
      <c r="F161" s="183"/>
      <c r="G161" s="294"/>
      <c r="H161" s="298"/>
      <c r="I161" s="294"/>
      <c r="J161" s="7"/>
      <c r="K161" s="8"/>
      <c r="L161" s="10"/>
      <c r="M161" s="4"/>
    </row>
    <row r="162" spans="1:13" ht="18" customHeight="1" x14ac:dyDescent="0.2">
      <c r="A162" s="12"/>
      <c r="B162" s="173"/>
      <c r="C162" s="173"/>
      <c r="D162" s="173"/>
      <c r="E162" s="173"/>
      <c r="F162" s="182"/>
      <c r="G162" s="293"/>
      <c r="H162" s="297"/>
      <c r="I162" s="293"/>
      <c r="J162" s="19"/>
      <c r="K162" s="20"/>
      <c r="L162" s="17"/>
      <c r="M162" s="15"/>
    </row>
    <row r="163" spans="1:13" ht="18" customHeight="1" x14ac:dyDescent="0.2">
      <c r="A163" s="12"/>
      <c r="B163" s="173"/>
      <c r="C163" s="173"/>
      <c r="D163" s="173"/>
      <c r="E163" s="173"/>
      <c r="F163" s="182"/>
      <c r="G163" s="293"/>
      <c r="H163" s="297"/>
      <c r="I163" s="293"/>
      <c r="J163" s="19"/>
      <c r="K163" s="20"/>
      <c r="L163" s="17"/>
      <c r="M163" s="15"/>
    </row>
    <row r="164" spans="1:13" ht="18" customHeight="1" x14ac:dyDescent="0.2">
      <c r="A164" s="12"/>
      <c r="B164" s="173"/>
      <c r="C164" s="173"/>
      <c r="D164" s="173"/>
      <c r="E164" s="173"/>
      <c r="F164" s="182"/>
      <c r="G164" s="294"/>
      <c r="H164" s="298"/>
      <c r="I164" s="294"/>
      <c r="J164" s="7"/>
      <c r="K164" s="4"/>
      <c r="L164" s="17"/>
      <c r="M164" s="15"/>
    </row>
    <row r="165" spans="1:13" ht="18" customHeight="1" x14ac:dyDescent="0.2">
      <c r="A165" s="12"/>
      <c r="B165" s="173"/>
      <c r="C165" s="173"/>
      <c r="D165" s="173"/>
      <c r="E165" s="173"/>
      <c r="F165" s="182"/>
      <c r="G165" s="293"/>
      <c r="H165" s="297"/>
      <c r="I165" s="293"/>
      <c r="J165" s="19"/>
      <c r="K165" s="20"/>
      <c r="L165" s="17"/>
      <c r="M165" s="15"/>
    </row>
    <row r="166" spans="1:13" ht="18" customHeight="1" x14ac:dyDescent="0.2">
      <c r="A166" s="12"/>
      <c r="B166" s="173"/>
      <c r="C166" s="173"/>
      <c r="D166" s="173"/>
      <c r="E166" s="173"/>
      <c r="F166" s="183"/>
      <c r="G166" s="294"/>
      <c r="H166" s="298"/>
      <c r="I166" s="294"/>
      <c r="J166" s="7"/>
      <c r="K166" s="8"/>
      <c r="L166" s="10"/>
      <c r="M166" s="15"/>
    </row>
    <row r="167" spans="1:13" ht="18" customHeight="1" x14ac:dyDescent="0.2">
      <c r="A167" s="12"/>
      <c r="B167" s="173"/>
      <c r="C167" s="173"/>
      <c r="D167" s="173"/>
      <c r="E167" s="173"/>
      <c r="F167" s="182"/>
      <c r="G167" s="293"/>
      <c r="H167" s="297"/>
      <c r="I167" s="293"/>
      <c r="J167" s="19"/>
      <c r="K167" s="20"/>
      <c r="L167" s="17"/>
      <c r="M167" s="15"/>
    </row>
    <row r="168" spans="1:13" ht="18" customHeight="1" x14ac:dyDescent="0.2">
      <c r="A168" s="12"/>
      <c r="B168" s="173"/>
      <c r="C168" s="173"/>
      <c r="D168" s="173"/>
      <c r="E168" s="173"/>
      <c r="F168" s="182"/>
      <c r="G168" s="294"/>
      <c r="H168" s="298"/>
      <c r="I168" s="294"/>
      <c r="J168" s="7"/>
      <c r="K168" s="8"/>
      <c r="L168" s="17"/>
      <c r="M168" s="15"/>
    </row>
    <row r="169" spans="1:13" ht="18" customHeight="1" x14ac:dyDescent="0.2">
      <c r="A169" s="3"/>
      <c r="B169" s="173"/>
      <c r="C169" s="173"/>
      <c r="D169" s="173"/>
      <c r="E169" s="174"/>
      <c r="F169" s="183"/>
      <c r="G169" s="294"/>
      <c r="H169" s="298"/>
      <c r="I169" s="294"/>
      <c r="J169" s="7"/>
      <c r="K169" s="8"/>
      <c r="L169" s="10"/>
      <c r="M169" s="4"/>
    </row>
    <row r="170" spans="1:13" ht="18" customHeight="1" x14ac:dyDescent="0.2">
      <c r="A170" s="3"/>
      <c r="B170" s="173"/>
      <c r="C170" s="173"/>
      <c r="D170" s="174"/>
      <c r="E170" s="174"/>
      <c r="F170" s="183"/>
      <c r="G170" s="294"/>
      <c r="H170" s="298"/>
      <c r="I170" s="294"/>
      <c r="J170" s="7"/>
      <c r="K170" s="8"/>
      <c r="L170" s="10"/>
      <c r="M170" s="4"/>
    </row>
    <row r="171" spans="1:13" ht="18" customHeight="1" x14ac:dyDescent="0.2">
      <c r="A171" s="12"/>
      <c r="B171" s="173"/>
      <c r="C171" s="173"/>
      <c r="D171" s="174"/>
      <c r="E171" s="173"/>
      <c r="F171" s="182"/>
      <c r="G171" s="293"/>
      <c r="H171" s="297"/>
      <c r="I171" s="293"/>
      <c r="J171" s="19"/>
      <c r="K171" s="20"/>
      <c r="L171" s="17"/>
      <c r="M171" s="15"/>
    </row>
    <row r="172" spans="1:13" ht="18" customHeight="1" x14ac:dyDescent="0.2">
      <c r="A172" s="12"/>
      <c r="B172" s="173"/>
      <c r="C172" s="173"/>
      <c r="D172" s="173"/>
      <c r="E172" s="173"/>
      <c r="F172" s="182"/>
      <c r="G172" s="293"/>
      <c r="H172" s="297"/>
      <c r="I172" s="293"/>
      <c r="J172" s="19"/>
      <c r="K172" s="20"/>
      <c r="L172" s="17"/>
      <c r="M172" s="15"/>
    </row>
    <row r="173" spans="1:13" ht="18" customHeight="1" x14ac:dyDescent="0.25">
      <c r="A173" s="13"/>
      <c r="B173" s="173"/>
      <c r="C173" s="176"/>
      <c r="D173" s="173"/>
      <c r="E173" s="173"/>
      <c r="F173" s="182"/>
      <c r="G173" s="293"/>
      <c r="H173" s="297"/>
      <c r="I173" s="293"/>
      <c r="J173" s="19"/>
      <c r="K173" s="20"/>
      <c r="L173" s="17"/>
      <c r="M173" s="15"/>
    </row>
    <row r="174" spans="1:13" ht="18" customHeight="1" x14ac:dyDescent="0.2">
      <c r="A174" s="12"/>
      <c r="B174" s="173"/>
      <c r="C174" s="173"/>
      <c r="D174" s="173"/>
      <c r="E174" s="173"/>
      <c r="F174" s="182"/>
      <c r="G174" s="293"/>
      <c r="H174" s="297"/>
      <c r="I174" s="293"/>
      <c r="J174" s="19"/>
      <c r="K174" s="20"/>
      <c r="L174" s="17"/>
      <c r="M174" s="15"/>
    </row>
    <row r="175" spans="1:13" ht="18" customHeight="1" x14ac:dyDescent="0.2">
      <c r="A175" s="12"/>
      <c r="B175" s="173"/>
      <c r="C175" s="173"/>
      <c r="D175" s="173"/>
      <c r="E175" s="173"/>
      <c r="F175" s="182"/>
      <c r="G175" s="293"/>
      <c r="H175" s="297"/>
      <c r="I175" s="293"/>
      <c r="J175" s="19"/>
      <c r="K175" s="20"/>
      <c r="L175" s="17"/>
      <c r="M175" s="15"/>
    </row>
    <row r="176" spans="1:13" ht="18" customHeight="1" x14ac:dyDescent="0.2">
      <c r="A176" s="3"/>
      <c r="B176" s="173"/>
      <c r="C176" s="173"/>
      <c r="D176" s="173"/>
      <c r="E176" s="174"/>
      <c r="F176" s="183"/>
      <c r="G176" s="294"/>
      <c r="H176" s="298"/>
      <c r="I176" s="294"/>
      <c r="J176" s="7"/>
      <c r="K176" s="8"/>
      <c r="L176" s="10"/>
      <c r="M176" s="4"/>
    </row>
    <row r="177" spans="1:13" ht="18" customHeight="1" x14ac:dyDescent="0.2">
      <c r="A177" s="3"/>
      <c r="B177" s="173"/>
      <c r="C177" s="173"/>
      <c r="D177" s="174"/>
      <c r="E177" s="174"/>
      <c r="F177" s="183"/>
      <c r="G177" s="294"/>
      <c r="H177" s="298"/>
      <c r="I177" s="294"/>
      <c r="J177" s="7"/>
      <c r="K177" s="8"/>
      <c r="L177" s="10"/>
      <c r="M177" s="4"/>
    </row>
    <row r="178" spans="1:13" ht="18" customHeight="1" x14ac:dyDescent="0.2">
      <c r="A178" s="3"/>
      <c r="B178" s="173"/>
      <c r="C178" s="173"/>
      <c r="D178" s="173"/>
      <c r="E178" s="174"/>
      <c r="F178" s="182"/>
      <c r="G178" s="294"/>
      <c r="H178" s="298"/>
      <c r="I178" s="294"/>
      <c r="J178" s="7"/>
      <c r="K178" s="8"/>
      <c r="L178" s="17"/>
      <c r="M178" s="4"/>
    </row>
    <row r="179" spans="1:13" ht="18" customHeight="1" x14ac:dyDescent="0.2">
      <c r="A179" s="12"/>
      <c r="B179" s="173"/>
      <c r="C179" s="173"/>
      <c r="D179" s="174"/>
      <c r="E179" s="173"/>
      <c r="F179" s="182"/>
      <c r="G179" s="293"/>
      <c r="H179" s="297"/>
      <c r="I179" s="293"/>
      <c r="J179" s="19"/>
      <c r="K179" s="20"/>
      <c r="L179" s="17"/>
      <c r="M179" s="15"/>
    </row>
    <row r="180" spans="1:13" ht="18" customHeight="1" x14ac:dyDescent="0.2">
      <c r="A180" s="3"/>
      <c r="B180" s="173"/>
      <c r="C180" s="173"/>
      <c r="D180" s="173"/>
      <c r="E180" s="174"/>
      <c r="F180" s="183"/>
      <c r="G180" s="294"/>
      <c r="H180" s="298"/>
      <c r="I180" s="294"/>
      <c r="J180" s="7"/>
      <c r="K180" s="8"/>
      <c r="L180" s="10"/>
      <c r="M180" s="4"/>
    </row>
    <row r="181" spans="1:13" ht="18" customHeight="1" x14ac:dyDescent="0.2">
      <c r="A181" s="3"/>
      <c r="B181" s="173"/>
      <c r="C181" s="173"/>
      <c r="D181" s="174"/>
      <c r="E181" s="174"/>
      <c r="F181" s="183"/>
      <c r="G181" s="294"/>
      <c r="H181" s="298"/>
      <c r="I181" s="294"/>
      <c r="J181" s="7"/>
      <c r="K181" s="8"/>
      <c r="L181" s="10"/>
      <c r="M181" s="4"/>
    </row>
    <row r="182" spans="1:13" ht="18" customHeight="1" x14ac:dyDescent="0.2">
      <c r="A182" s="3"/>
      <c r="B182" s="173"/>
      <c r="C182" s="173"/>
      <c r="D182" s="174"/>
      <c r="E182" s="174"/>
      <c r="F182" s="183"/>
      <c r="G182" s="294"/>
      <c r="H182" s="298"/>
      <c r="I182" s="294"/>
      <c r="J182" s="7"/>
      <c r="K182" s="8"/>
      <c r="L182" s="10"/>
      <c r="M182" s="4"/>
    </row>
    <row r="183" spans="1:13" ht="18" customHeight="1" x14ac:dyDescent="0.2">
      <c r="A183" s="12"/>
      <c r="B183" s="173"/>
      <c r="C183" s="173"/>
      <c r="D183" s="174"/>
      <c r="E183" s="173"/>
      <c r="F183" s="182"/>
      <c r="G183" s="294"/>
      <c r="H183" s="298"/>
      <c r="I183" s="294"/>
      <c r="J183" s="7"/>
      <c r="K183" s="8"/>
      <c r="L183" s="17"/>
      <c r="M183" s="15"/>
    </row>
    <row r="184" spans="1:13" ht="18" customHeight="1" x14ac:dyDescent="0.2">
      <c r="A184" s="3"/>
      <c r="B184" s="173"/>
      <c r="C184" s="173"/>
      <c r="D184" s="173"/>
      <c r="E184" s="174"/>
      <c r="F184" s="183"/>
      <c r="G184" s="294"/>
      <c r="H184" s="298"/>
      <c r="I184" s="294"/>
      <c r="J184" s="7"/>
      <c r="K184" s="8"/>
      <c r="L184" s="10"/>
      <c r="M184" s="4"/>
    </row>
    <row r="185" spans="1:13" ht="18" customHeight="1" x14ac:dyDescent="0.2">
      <c r="A185" s="12"/>
      <c r="B185" s="173"/>
      <c r="C185" s="173"/>
      <c r="D185" s="174"/>
      <c r="E185" s="173"/>
      <c r="F185" s="182"/>
      <c r="G185" s="293"/>
      <c r="H185" s="297"/>
      <c r="I185" s="293"/>
      <c r="J185" s="19"/>
      <c r="K185" s="20"/>
      <c r="L185" s="17"/>
      <c r="M185" s="15"/>
    </row>
    <row r="186" spans="1:13" ht="18" customHeight="1" x14ac:dyDescent="0.2">
      <c r="A186" s="12"/>
      <c r="B186" s="173"/>
      <c r="C186" s="173"/>
      <c r="D186" s="173"/>
      <c r="E186" s="173"/>
      <c r="F186" s="182"/>
      <c r="G186" s="293"/>
      <c r="H186" s="297"/>
      <c r="I186" s="293"/>
      <c r="J186" s="19"/>
      <c r="K186" s="20"/>
      <c r="L186" s="17"/>
      <c r="M186" s="15"/>
    </row>
    <row r="187" spans="1:13" ht="18" customHeight="1" x14ac:dyDescent="0.2">
      <c r="A187" s="3"/>
      <c r="B187" s="173"/>
      <c r="C187" s="173"/>
      <c r="D187" s="173"/>
      <c r="E187" s="174"/>
      <c r="F187" s="182"/>
      <c r="G187" s="294"/>
      <c r="H187" s="298"/>
      <c r="I187" s="294"/>
      <c r="J187" s="7"/>
      <c r="K187" s="8"/>
      <c r="L187" s="17"/>
      <c r="M187" s="4"/>
    </row>
    <row r="188" spans="1:13" ht="18" customHeight="1" x14ac:dyDescent="0.2">
      <c r="A188" s="12"/>
      <c r="B188" s="173"/>
      <c r="C188" s="173"/>
      <c r="D188" s="174"/>
      <c r="E188" s="173"/>
      <c r="F188" s="182"/>
      <c r="G188" s="293"/>
      <c r="H188" s="297"/>
      <c r="I188" s="293"/>
      <c r="J188" s="19"/>
      <c r="K188" s="20"/>
      <c r="L188" s="17"/>
      <c r="M188" s="15"/>
    </row>
    <row r="189" spans="1:13" ht="18" customHeight="1" x14ac:dyDescent="0.2">
      <c r="A189" s="12"/>
      <c r="B189" s="173"/>
      <c r="C189" s="173"/>
      <c r="D189" s="173"/>
      <c r="E189" s="173"/>
      <c r="F189" s="182"/>
      <c r="G189" s="293"/>
      <c r="H189" s="297"/>
      <c r="I189" s="293"/>
      <c r="J189" s="19"/>
      <c r="K189" s="20"/>
      <c r="L189" s="17"/>
      <c r="M189" s="15"/>
    </row>
    <row r="190" spans="1:13" ht="18" customHeight="1" x14ac:dyDescent="0.2">
      <c r="A190" s="3"/>
      <c r="B190" s="173"/>
      <c r="C190" s="173"/>
      <c r="D190" s="173"/>
      <c r="E190" s="174"/>
      <c r="F190" s="183"/>
      <c r="G190" s="294"/>
      <c r="H190" s="298"/>
      <c r="I190" s="294"/>
      <c r="J190" s="7"/>
      <c r="K190" s="8"/>
      <c r="L190" s="10"/>
      <c r="M190" s="4"/>
    </row>
    <row r="191" spans="1:13" ht="18" customHeight="1" x14ac:dyDescent="0.2">
      <c r="A191" s="12"/>
      <c r="B191" s="173"/>
      <c r="C191" s="173"/>
      <c r="D191" s="174"/>
      <c r="E191" s="173"/>
      <c r="F191" s="182"/>
      <c r="G191" s="293"/>
      <c r="H191" s="297"/>
      <c r="I191" s="293"/>
      <c r="J191" s="19"/>
      <c r="K191" s="20"/>
      <c r="L191" s="17"/>
      <c r="M191" s="15"/>
    </row>
    <row r="192" spans="1:13" ht="18" customHeight="1" x14ac:dyDescent="0.2">
      <c r="A192" s="12"/>
      <c r="B192" s="173"/>
      <c r="C192" s="173"/>
      <c r="D192" s="173"/>
      <c r="E192" s="173"/>
      <c r="F192" s="182"/>
      <c r="G192" s="293"/>
      <c r="H192" s="297"/>
      <c r="I192" s="293"/>
      <c r="J192" s="19"/>
      <c r="K192" s="20"/>
      <c r="L192" s="17"/>
      <c r="M192" s="15"/>
    </row>
    <row r="193" spans="1:13" ht="18" customHeight="1" x14ac:dyDescent="0.2">
      <c r="A193" s="12"/>
      <c r="B193" s="173"/>
      <c r="C193" s="173"/>
      <c r="D193" s="173"/>
      <c r="E193" s="173"/>
      <c r="F193" s="182"/>
      <c r="G193" s="293"/>
      <c r="H193" s="297"/>
      <c r="I193" s="293"/>
      <c r="J193" s="19"/>
      <c r="K193" s="20"/>
      <c r="L193" s="17"/>
      <c r="M193" s="15"/>
    </row>
    <row r="194" spans="1:13" ht="18" customHeight="1" x14ac:dyDescent="0.2">
      <c r="A194" s="12"/>
      <c r="B194" s="173"/>
      <c r="C194" s="173"/>
      <c r="D194" s="173"/>
      <c r="E194" s="173"/>
      <c r="F194" s="182"/>
      <c r="G194" s="294"/>
      <c r="H194" s="298"/>
      <c r="I194" s="294"/>
      <c r="J194" s="7"/>
      <c r="K194" s="8"/>
      <c r="L194" s="17"/>
      <c r="M194" s="15"/>
    </row>
    <row r="195" spans="1:13" ht="18" customHeight="1" x14ac:dyDescent="0.2">
      <c r="A195" s="12"/>
      <c r="B195" s="173"/>
      <c r="C195" s="173"/>
      <c r="D195" s="173"/>
      <c r="E195" s="173"/>
      <c r="F195" s="182"/>
      <c r="G195" s="293"/>
      <c r="H195" s="297"/>
      <c r="I195" s="293"/>
      <c r="J195" s="19"/>
      <c r="K195" s="20"/>
      <c r="L195" s="17"/>
      <c r="M195" s="15"/>
    </row>
    <row r="196" spans="1:13" ht="18" customHeight="1" x14ac:dyDescent="0.2">
      <c r="A196" s="12"/>
      <c r="B196" s="173"/>
      <c r="C196" s="173"/>
      <c r="D196" s="173"/>
      <c r="E196" s="173"/>
      <c r="F196" s="182"/>
      <c r="G196" s="293"/>
      <c r="H196" s="297"/>
      <c r="I196" s="293"/>
      <c r="J196" s="19"/>
      <c r="K196" s="20"/>
      <c r="L196" s="17"/>
      <c r="M196" s="15"/>
    </row>
    <row r="197" spans="1:13" ht="18" customHeight="1" x14ac:dyDescent="0.2">
      <c r="A197" s="3"/>
      <c r="B197" s="173"/>
      <c r="C197" s="173"/>
      <c r="D197" s="173"/>
      <c r="E197" s="174"/>
      <c r="F197" s="182"/>
      <c r="G197" s="294"/>
      <c r="H197" s="298"/>
      <c r="I197" s="294"/>
      <c r="J197" s="7"/>
      <c r="K197" s="8"/>
      <c r="L197" s="17"/>
      <c r="M197" s="4"/>
    </row>
    <row r="198" spans="1:13" ht="18" customHeight="1" x14ac:dyDescent="0.2">
      <c r="A198" s="12"/>
      <c r="B198" s="173"/>
      <c r="C198" s="173"/>
      <c r="D198" s="174"/>
      <c r="E198" s="173"/>
      <c r="F198" s="182"/>
      <c r="G198" s="293"/>
      <c r="H198" s="297"/>
      <c r="I198" s="293"/>
      <c r="J198" s="19"/>
      <c r="K198" s="20"/>
      <c r="L198" s="17"/>
      <c r="M198" s="20"/>
    </row>
    <row r="199" spans="1:13" ht="18" customHeight="1" x14ac:dyDescent="0.2">
      <c r="A199" s="12"/>
      <c r="B199" s="173"/>
      <c r="C199" s="173"/>
      <c r="D199" s="173"/>
      <c r="E199" s="173"/>
      <c r="F199" s="182"/>
      <c r="G199" s="293"/>
      <c r="H199" s="297"/>
      <c r="I199" s="293"/>
      <c r="J199" s="19"/>
      <c r="K199" s="20"/>
      <c r="L199" s="17"/>
      <c r="M199" s="15"/>
    </row>
    <row r="200" spans="1:13" ht="18" customHeight="1" x14ac:dyDescent="0.2">
      <c r="A200" s="12"/>
      <c r="B200" s="173"/>
      <c r="C200" s="173"/>
      <c r="D200" s="173"/>
      <c r="E200" s="173"/>
      <c r="F200" s="182"/>
      <c r="G200" s="293"/>
      <c r="H200" s="297"/>
      <c r="I200" s="293"/>
      <c r="J200" s="19"/>
      <c r="K200" s="20"/>
      <c r="L200" s="17"/>
      <c r="M200" s="15"/>
    </row>
    <row r="201" spans="1:13" ht="18" customHeight="1" x14ac:dyDescent="0.2">
      <c r="A201" s="12"/>
      <c r="B201" s="173"/>
      <c r="C201" s="173"/>
      <c r="D201" s="173"/>
      <c r="E201" s="173"/>
      <c r="F201" s="182"/>
      <c r="G201" s="294"/>
      <c r="H201" s="298"/>
      <c r="I201" s="294"/>
      <c r="J201" s="7"/>
      <c r="K201" s="8"/>
      <c r="L201" s="17"/>
      <c r="M201" s="15"/>
    </row>
    <row r="202" spans="1:13" ht="18" customHeight="1" x14ac:dyDescent="0.2">
      <c r="A202" s="12"/>
      <c r="B202" s="173"/>
      <c r="C202" s="173"/>
      <c r="D202" s="173"/>
      <c r="E202" s="173"/>
      <c r="F202" s="182"/>
      <c r="G202" s="294"/>
      <c r="H202" s="298"/>
      <c r="I202" s="294"/>
      <c r="J202" s="19"/>
      <c r="K202" s="8"/>
      <c r="L202" s="17"/>
      <c r="M202" s="15"/>
    </row>
    <row r="203" spans="1:13" ht="18" customHeight="1" x14ac:dyDescent="0.2">
      <c r="A203" s="3"/>
      <c r="B203" s="173"/>
      <c r="C203" s="173"/>
      <c r="D203" s="173"/>
      <c r="E203" s="174"/>
      <c r="F203" s="183"/>
      <c r="G203" s="294"/>
      <c r="H203" s="298"/>
      <c r="I203" s="294"/>
      <c r="J203" s="7"/>
      <c r="K203" s="8"/>
      <c r="L203" s="10"/>
      <c r="M203" s="4"/>
    </row>
    <row r="204" spans="1:13" ht="18" customHeight="1" x14ac:dyDescent="0.2">
      <c r="A204" s="12"/>
      <c r="B204" s="173"/>
      <c r="C204" s="173"/>
      <c r="D204" s="174"/>
      <c r="E204" s="173"/>
      <c r="F204" s="182"/>
      <c r="G204" s="294"/>
      <c r="H204" s="298"/>
      <c r="I204" s="294"/>
      <c r="J204" s="7"/>
      <c r="K204" s="8"/>
      <c r="L204" s="17"/>
      <c r="M204" s="15"/>
    </row>
    <row r="205" spans="1:13" ht="18" customHeight="1" x14ac:dyDescent="0.2">
      <c r="A205" s="12"/>
      <c r="B205" s="173"/>
      <c r="C205" s="173"/>
      <c r="D205" s="173"/>
      <c r="E205" s="173"/>
      <c r="F205" s="182"/>
      <c r="G205" s="293"/>
      <c r="H205" s="297"/>
      <c r="I205" s="293"/>
      <c r="J205" s="19"/>
      <c r="K205" s="20"/>
      <c r="L205" s="17"/>
      <c r="M205" s="15"/>
    </row>
    <row r="206" spans="1:13" ht="18" customHeight="1" x14ac:dyDescent="0.2">
      <c r="A206" s="3"/>
      <c r="B206" s="173"/>
      <c r="C206" s="173"/>
      <c r="D206" s="173"/>
      <c r="E206" s="174"/>
      <c r="F206" s="183"/>
      <c r="G206" s="294"/>
      <c r="H206" s="298"/>
      <c r="I206" s="294"/>
      <c r="J206" s="7"/>
      <c r="K206" s="8"/>
      <c r="L206" s="10"/>
      <c r="M206" s="4"/>
    </row>
    <row r="207" spans="1:13" ht="18" customHeight="1" x14ac:dyDescent="0.2">
      <c r="A207" s="12"/>
      <c r="B207" s="173"/>
      <c r="C207" s="173"/>
      <c r="D207" s="174"/>
      <c r="E207" s="173"/>
      <c r="F207" s="182"/>
      <c r="G207" s="293"/>
      <c r="H207" s="297"/>
      <c r="I207" s="293"/>
      <c r="J207" s="19"/>
      <c r="K207" s="20"/>
      <c r="L207" s="17"/>
      <c r="M207" s="15"/>
    </row>
    <row r="208" spans="1:13" ht="18" customHeight="1" x14ac:dyDescent="0.2">
      <c r="A208" s="12"/>
      <c r="B208" s="173"/>
      <c r="C208" s="173"/>
      <c r="D208" s="173"/>
      <c r="E208" s="173"/>
      <c r="F208" s="182"/>
      <c r="G208" s="293"/>
      <c r="H208" s="297"/>
      <c r="I208" s="293"/>
      <c r="J208" s="19"/>
      <c r="K208" s="20"/>
      <c r="L208" s="17"/>
      <c r="M208" s="15"/>
    </row>
    <row r="209" spans="1:13" ht="18" customHeight="1" x14ac:dyDescent="0.2">
      <c r="A209" s="3"/>
      <c r="B209" s="173"/>
      <c r="C209" s="173"/>
      <c r="D209" s="173"/>
      <c r="E209" s="174"/>
      <c r="F209" s="183"/>
      <c r="G209" s="294"/>
      <c r="H209" s="298"/>
      <c r="I209" s="294"/>
      <c r="J209" s="7"/>
      <c r="K209" s="8"/>
      <c r="L209" s="10"/>
      <c r="M209" s="4"/>
    </row>
    <row r="210" spans="1:13" ht="18" customHeight="1" x14ac:dyDescent="0.25">
      <c r="B210" s="173"/>
      <c r="C210" s="173"/>
      <c r="D210" s="174"/>
      <c r="E210" s="174"/>
      <c r="F210" s="182"/>
      <c r="G210" s="294"/>
      <c r="H210" s="298"/>
      <c r="I210" s="294"/>
      <c r="J210" s="7"/>
      <c r="K210" s="8"/>
      <c r="L210" s="17"/>
      <c r="M210" s="4"/>
    </row>
    <row r="211" spans="1:13" ht="18" customHeight="1" x14ac:dyDescent="0.2">
      <c r="A211" s="12"/>
      <c r="B211" s="173"/>
      <c r="C211" s="173"/>
      <c r="D211" s="174"/>
      <c r="E211" s="173"/>
      <c r="F211" s="182"/>
      <c r="G211" s="293"/>
      <c r="H211" s="297"/>
      <c r="I211" s="293"/>
      <c r="J211" s="22"/>
      <c r="K211" s="20"/>
      <c r="L211" s="17"/>
      <c r="M211" s="15"/>
    </row>
    <row r="212" spans="1:13" ht="18" customHeight="1" x14ac:dyDescent="0.2">
      <c r="A212" s="12"/>
      <c r="B212" s="173"/>
      <c r="C212" s="173"/>
      <c r="D212" s="173"/>
      <c r="E212" s="173"/>
      <c r="F212" s="182"/>
      <c r="G212" s="294"/>
      <c r="H212" s="298"/>
      <c r="I212" s="294"/>
      <c r="J212" s="7"/>
      <c r="K212" s="8"/>
      <c r="L212" s="17"/>
      <c r="M212" s="15"/>
    </row>
    <row r="213" spans="1:13" ht="18" customHeight="1" x14ac:dyDescent="0.2">
      <c r="A213" s="12"/>
      <c r="B213" s="173"/>
      <c r="C213" s="173"/>
      <c r="D213" s="173"/>
      <c r="E213" s="173"/>
      <c r="F213" s="182"/>
      <c r="G213" s="293"/>
      <c r="H213" s="297"/>
      <c r="I213" s="293"/>
      <c r="J213" s="19"/>
      <c r="K213" s="20"/>
      <c r="L213" s="17"/>
      <c r="M213" s="15"/>
    </row>
    <row r="214" spans="1:13" ht="18" customHeight="1" x14ac:dyDescent="0.2">
      <c r="A214" s="3"/>
      <c r="B214" s="174"/>
      <c r="C214" s="173"/>
      <c r="D214" s="173"/>
      <c r="E214" s="174"/>
      <c r="F214" s="182"/>
      <c r="G214" s="294"/>
      <c r="H214" s="298"/>
      <c r="I214" s="294"/>
      <c r="J214" s="7"/>
      <c r="K214" s="8"/>
      <c r="L214" s="17"/>
      <c r="M214" s="4"/>
    </row>
    <row r="215" spans="1:13" ht="18" customHeight="1" x14ac:dyDescent="0.2">
      <c r="A215" s="12"/>
      <c r="B215" s="174"/>
      <c r="C215" s="173"/>
      <c r="D215" s="174"/>
      <c r="E215" s="173"/>
      <c r="F215" s="182"/>
      <c r="G215" s="293"/>
      <c r="H215" s="297"/>
      <c r="I215" s="293"/>
      <c r="J215" s="19"/>
      <c r="K215" s="20"/>
      <c r="L215" s="17"/>
      <c r="M215" s="15"/>
    </row>
    <row r="216" spans="1:13" ht="18" customHeight="1" x14ac:dyDescent="0.2">
      <c r="A216" s="12"/>
      <c r="B216" s="174"/>
      <c r="C216" s="173"/>
      <c r="D216" s="173"/>
      <c r="E216" s="173"/>
      <c r="F216" s="182"/>
      <c r="G216" s="294"/>
      <c r="H216" s="298"/>
      <c r="I216" s="294"/>
      <c r="J216" s="7"/>
      <c r="K216" s="8"/>
      <c r="L216" s="17"/>
      <c r="M216" s="15"/>
    </row>
    <row r="217" spans="1:13" ht="18" customHeight="1" x14ac:dyDescent="0.2">
      <c r="A217" s="12"/>
      <c r="B217" s="174"/>
      <c r="C217" s="173"/>
      <c r="D217" s="173"/>
      <c r="E217" s="173"/>
      <c r="F217" s="182"/>
      <c r="G217" s="294"/>
      <c r="H217" s="298"/>
      <c r="I217" s="294"/>
      <c r="J217" s="7"/>
      <c r="K217" s="8"/>
      <c r="L217" s="17"/>
      <c r="M217" s="15"/>
    </row>
    <row r="218" spans="1:13" ht="18" customHeight="1" x14ac:dyDescent="0.2">
      <c r="A218" s="12"/>
      <c r="B218" s="174"/>
      <c r="C218" s="173"/>
      <c r="D218" s="173"/>
      <c r="E218" s="173"/>
      <c r="F218" s="182"/>
      <c r="G218" s="294"/>
      <c r="H218" s="298"/>
      <c r="I218" s="294"/>
      <c r="J218" s="7"/>
      <c r="K218" s="8"/>
      <c r="L218" s="17"/>
      <c r="M218" s="15"/>
    </row>
    <row r="219" spans="1:13" ht="18" customHeight="1" x14ac:dyDescent="0.2">
      <c r="A219" s="12"/>
      <c r="B219" s="174"/>
      <c r="C219" s="173"/>
      <c r="D219" s="173"/>
      <c r="E219" s="173"/>
      <c r="F219" s="182"/>
      <c r="G219" s="294"/>
      <c r="H219" s="298"/>
      <c r="I219" s="294"/>
      <c r="J219" s="7"/>
      <c r="K219" s="8"/>
      <c r="L219" s="17"/>
      <c r="M219" s="15"/>
    </row>
    <row r="220" spans="1:13" ht="18" customHeight="1" x14ac:dyDescent="0.2">
      <c r="A220" s="3"/>
      <c r="B220" s="174"/>
      <c r="C220" s="173"/>
      <c r="D220" s="173"/>
      <c r="E220" s="174"/>
      <c r="F220" s="183"/>
      <c r="G220" s="294"/>
      <c r="H220" s="298"/>
      <c r="I220" s="294"/>
      <c r="J220" s="7"/>
      <c r="K220" s="8"/>
      <c r="L220" s="10"/>
      <c r="M220" s="4"/>
    </row>
    <row r="221" spans="1:13" ht="18" customHeight="1" x14ac:dyDescent="0.2">
      <c r="A221" s="3"/>
      <c r="B221" s="174"/>
      <c r="C221" s="173"/>
      <c r="D221" s="174"/>
      <c r="E221" s="174"/>
      <c r="F221" s="183"/>
      <c r="G221" s="294"/>
      <c r="H221" s="298"/>
      <c r="I221" s="294"/>
      <c r="J221" s="7"/>
      <c r="K221" s="8"/>
      <c r="L221" s="10"/>
      <c r="M221" s="4"/>
    </row>
    <row r="222" spans="1:13" ht="18" customHeight="1" x14ac:dyDescent="0.2">
      <c r="A222" s="12"/>
      <c r="B222" s="174"/>
      <c r="C222" s="173"/>
      <c r="D222" s="174"/>
      <c r="E222" s="173"/>
      <c r="F222" s="183"/>
      <c r="G222" s="294"/>
      <c r="H222" s="298"/>
      <c r="I222" s="294"/>
      <c r="J222" s="7"/>
      <c r="K222" s="8"/>
      <c r="L222" s="10"/>
      <c r="M222" s="15"/>
    </row>
    <row r="223" spans="1:13" ht="18" customHeight="1" x14ac:dyDescent="0.2">
      <c r="A223" s="3"/>
      <c r="B223" s="174"/>
      <c r="C223" s="173"/>
      <c r="D223" s="173"/>
      <c r="E223" s="174"/>
      <c r="F223" s="182"/>
      <c r="G223" s="294"/>
      <c r="H223" s="298"/>
      <c r="I223" s="294"/>
      <c r="J223" s="7"/>
      <c r="K223" s="8"/>
      <c r="L223" s="17"/>
      <c r="M223" s="11"/>
    </row>
    <row r="224" spans="1:13" ht="18" customHeight="1" x14ac:dyDescent="0.2">
      <c r="A224" s="12"/>
      <c r="B224" s="174"/>
      <c r="C224" s="173"/>
      <c r="D224" s="174"/>
      <c r="E224" s="173"/>
      <c r="F224" s="182"/>
      <c r="G224" s="294"/>
      <c r="H224" s="298"/>
      <c r="I224" s="294"/>
      <c r="J224" s="7"/>
      <c r="K224" s="8"/>
      <c r="L224" s="17"/>
      <c r="M224" s="15"/>
    </row>
    <row r="225" spans="1:13" ht="18" customHeight="1" x14ac:dyDescent="0.2">
      <c r="A225" s="12"/>
      <c r="B225" s="174"/>
      <c r="C225" s="173"/>
      <c r="D225" s="173"/>
      <c r="E225" s="173"/>
      <c r="F225" s="182"/>
      <c r="G225" s="293"/>
      <c r="H225" s="297"/>
      <c r="I225" s="293"/>
      <c r="J225" s="19"/>
      <c r="K225" s="20"/>
      <c r="L225" s="17"/>
      <c r="M225" s="15"/>
    </row>
    <row r="226" spans="1:13" ht="18" customHeight="1" x14ac:dyDescent="0.2">
      <c r="A226" s="3"/>
      <c r="B226" s="174"/>
      <c r="C226" s="173"/>
      <c r="D226" s="173"/>
      <c r="E226" s="174"/>
      <c r="F226" s="182"/>
      <c r="G226" s="294"/>
      <c r="H226" s="298"/>
      <c r="I226" s="294"/>
      <c r="J226" s="7"/>
      <c r="K226" s="8"/>
      <c r="L226" s="17"/>
      <c r="M226" s="4"/>
    </row>
    <row r="227" spans="1:13" ht="18" customHeight="1" x14ac:dyDescent="0.2">
      <c r="A227" s="12"/>
      <c r="B227" s="173"/>
      <c r="C227" s="173"/>
      <c r="D227" s="174"/>
      <c r="E227" s="173"/>
      <c r="F227" s="182"/>
      <c r="G227" s="293"/>
      <c r="H227" s="297"/>
      <c r="I227" s="293"/>
      <c r="J227" s="19"/>
      <c r="K227" s="20"/>
      <c r="L227" s="17"/>
      <c r="M227" s="15"/>
    </row>
    <row r="228" spans="1:13" ht="18" customHeight="1" x14ac:dyDescent="0.2">
      <c r="A228" s="12"/>
      <c r="B228" s="173"/>
      <c r="C228" s="173"/>
      <c r="D228" s="173"/>
      <c r="E228" s="173"/>
      <c r="F228" s="182"/>
      <c r="G228" s="293"/>
      <c r="H228" s="297"/>
      <c r="I228" s="293"/>
      <c r="J228" s="19"/>
      <c r="K228" s="20"/>
      <c r="L228" s="17"/>
      <c r="M228" s="15"/>
    </row>
    <row r="229" spans="1:13" ht="18" customHeight="1" x14ac:dyDescent="0.2">
      <c r="A229" s="12"/>
      <c r="B229" s="173"/>
      <c r="C229" s="173"/>
      <c r="D229" s="173"/>
      <c r="E229" s="173"/>
      <c r="F229" s="183"/>
      <c r="G229" s="294"/>
      <c r="H229" s="298"/>
      <c r="I229" s="294"/>
      <c r="J229" s="7"/>
      <c r="K229" s="8"/>
      <c r="L229" s="10"/>
      <c r="M229" s="15"/>
    </row>
    <row r="230" spans="1:13" ht="18" customHeight="1" x14ac:dyDescent="0.2">
      <c r="A230" s="12"/>
      <c r="B230" s="173"/>
      <c r="C230" s="173"/>
      <c r="D230" s="173"/>
      <c r="E230" s="173"/>
      <c r="F230" s="182"/>
      <c r="G230" s="293"/>
      <c r="H230" s="297"/>
      <c r="I230" s="293"/>
      <c r="J230" s="19"/>
      <c r="K230" s="20"/>
      <c r="L230" s="17"/>
      <c r="M230" s="15"/>
    </row>
    <row r="231" spans="1:13" ht="18" customHeight="1" x14ac:dyDescent="0.25">
      <c r="B231" s="173"/>
      <c r="C231" s="173"/>
      <c r="D231" s="173"/>
      <c r="E231" s="174"/>
      <c r="F231" s="183"/>
      <c r="G231" s="294"/>
      <c r="H231" s="298"/>
      <c r="I231" s="294"/>
      <c r="J231" s="7"/>
      <c r="K231" s="8"/>
      <c r="L231" s="10"/>
      <c r="M231" s="4"/>
    </row>
    <row r="232" spans="1:13" ht="18" customHeight="1" x14ac:dyDescent="0.2">
      <c r="A232" s="12"/>
      <c r="B232" s="173"/>
      <c r="C232" s="173"/>
      <c r="D232" s="174"/>
      <c r="E232" s="173"/>
      <c r="F232" s="182"/>
      <c r="G232" s="294"/>
      <c r="H232" s="298"/>
      <c r="I232" s="294"/>
      <c r="J232" s="7"/>
      <c r="K232" s="8"/>
      <c r="L232" s="17"/>
      <c r="M232" s="15"/>
    </row>
    <row r="233" spans="1:13" ht="18" customHeight="1" x14ac:dyDescent="0.2">
      <c r="A233" s="12"/>
      <c r="B233" s="173"/>
      <c r="C233" s="173"/>
      <c r="D233" s="173"/>
      <c r="E233" s="173"/>
      <c r="F233" s="182"/>
      <c r="G233" s="293"/>
      <c r="H233" s="297"/>
      <c r="I233" s="293"/>
      <c r="J233" s="19"/>
      <c r="K233" s="20"/>
      <c r="L233" s="17"/>
      <c r="M233" s="15"/>
    </row>
    <row r="234" spans="1:13" ht="18" customHeight="1" x14ac:dyDescent="0.2">
      <c r="A234" s="12"/>
      <c r="B234" s="173"/>
      <c r="C234" s="173"/>
      <c r="D234" s="173"/>
      <c r="E234" s="173"/>
      <c r="F234" s="182"/>
      <c r="G234" s="294"/>
      <c r="H234" s="298"/>
      <c r="I234" s="294"/>
      <c r="J234" s="7"/>
      <c r="K234" s="8"/>
      <c r="L234" s="17"/>
      <c r="M234" s="15"/>
    </row>
    <row r="235" spans="1:13" ht="18" customHeight="1" x14ac:dyDescent="0.2">
      <c r="A235" s="12"/>
      <c r="B235" s="173"/>
      <c r="C235" s="173"/>
      <c r="D235" s="173"/>
      <c r="E235" s="173"/>
      <c r="F235" s="182"/>
      <c r="G235" s="293"/>
      <c r="H235" s="297"/>
      <c r="I235" s="293"/>
      <c r="J235" s="19"/>
      <c r="K235" s="20"/>
      <c r="L235" s="17"/>
      <c r="M235" s="15"/>
    </row>
    <row r="236" spans="1:13" ht="18" customHeight="1" x14ac:dyDescent="0.2">
      <c r="A236" s="12"/>
      <c r="B236" s="173"/>
      <c r="C236" s="173"/>
      <c r="D236" s="173"/>
      <c r="E236" s="173"/>
      <c r="F236" s="182"/>
      <c r="G236" s="294"/>
      <c r="H236" s="298"/>
      <c r="I236" s="294"/>
      <c r="J236" s="7"/>
      <c r="K236" s="8"/>
      <c r="L236" s="17"/>
      <c r="M236" s="15"/>
    </row>
    <row r="237" spans="1:13" ht="18" customHeight="1" x14ac:dyDescent="0.2">
      <c r="A237" s="12"/>
      <c r="B237" s="173"/>
      <c r="C237" s="173"/>
      <c r="D237" s="173"/>
      <c r="E237" s="173"/>
      <c r="F237" s="183"/>
      <c r="G237" s="294"/>
      <c r="H237" s="298"/>
      <c r="I237" s="294"/>
      <c r="J237" s="7"/>
      <c r="K237" s="8"/>
      <c r="L237" s="10"/>
      <c r="M237" s="15"/>
    </row>
    <row r="238" spans="1:13" ht="18" customHeight="1" x14ac:dyDescent="0.2">
      <c r="A238" s="12"/>
      <c r="B238" s="173"/>
      <c r="C238" s="173"/>
      <c r="D238" s="173"/>
      <c r="E238" s="173"/>
      <c r="F238" s="182"/>
      <c r="G238" s="293"/>
      <c r="H238" s="297"/>
      <c r="I238" s="293"/>
      <c r="J238" s="19"/>
      <c r="K238" s="20"/>
      <c r="L238" s="17"/>
      <c r="M238" s="15"/>
    </row>
    <row r="239" spans="1:13" ht="18" customHeight="1" x14ac:dyDescent="0.2">
      <c r="A239" s="12"/>
      <c r="B239" s="173"/>
      <c r="C239" s="173"/>
      <c r="D239" s="173"/>
      <c r="E239" s="173"/>
      <c r="F239" s="182"/>
      <c r="G239" s="293"/>
      <c r="H239" s="297"/>
      <c r="I239" s="293"/>
      <c r="J239" s="19"/>
      <c r="K239" s="20"/>
      <c r="L239" s="17"/>
      <c r="M239" s="15"/>
    </row>
    <row r="240" spans="1:13" ht="18" customHeight="1" x14ac:dyDescent="0.2">
      <c r="A240" s="12"/>
      <c r="B240" s="173"/>
      <c r="C240" s="173"/>
      <c r="D240" s="173"/>
      <c r="E240" s="173"/>
      <c r="F240" s="182"/>
      <c r="G240" s="294"/>
      <c r="H240" s="298"/>
      <c r="I240" s="294"/>
      <c r="J240" s="7"/>
      <c r="K240" s="8"/>
      <c r="L240" s="17"/>
      <c r="M240" s="15"/>
    </row>
    <row r="241" spans="1:13" ht="18" customHeight="1" x14ac:dyDescent="0.2">
      <c r="A241" s="3"/>
      <c r="B241" s="173"/>
      <c r="C241" s="173"/>
      <c r="D241" s="173"/>
      <c r="E241" s="174"/>
      <c r="F241" s="183"/>
      <c r="G241" s="294"/>
      <c r="H241" s="298"/>
      <c r="I241" s="294"/>
      <c r="J241" s="7"/>
      <c r="K241" s="8"/>
      <c r="L241" s="10"/>
      <c r="M241" s="4"/>
    </row>
    <row r="242" spans="1:13" s="29" customFormat="1" ht="18" customHeight="1" x14ac:dyDescent="0.25">
      <c r="A242" s="26"/>
      <c r="B242" s="173"/>
      <c r="C242" s="176"/>
      <c r="D242" s="174"/>
      <c r="E242" s="176"/>
      <c r="F242" s="186"/>
      <c r="G242" s="296"/>
      <c r="H242" s="301"/>
      <c r="I242" s="296"/>
      <c r="J242" s="27"/>
      <c r="K242" s="28"/>
      <c r="L242" s="24"/>
      <c r="M242" s="25"/>
    </row>
    <row r="243" spans="1:13" ht="18" customHeight="1" x14ac:dyDescent="0.2">
      <c r="A243" s="12"/>
      <c r="B243" s="173"/>
      <c r="C243" s="173"/>
      <c r="D243" s="176"/>
      <c r="E243" s="173"/>
      <c r="F243" s="182"/>
      <c r="G243" s="293"/>
      <c r="H243" s="297"/>
      <c r="I243" s="293"/>
      <c r="J243" s="19"/>
      <c r="K243" s="20"/>
      <c r="L243" s="17"/>
      <c r="M243" s="15"/>
    </row>
    <row r="244" spans="1:13" ht="18" customHeight="1" x14ac:dyDescent="0.25">
      <c r="B244" s="174"/>
      <c r="C244" s="173"/>
      <c r="D244" s="173"/>
      <c r="E244" s="174"/>
      <c r="F244" s="183"/>
      <c r="G244" s="294"/>
      <c r="H244" s="298"/>
      <c r="I244" s="294"/>
      <c r="J244" s="7"/>
      <c r="K244" s="8"/>
      <c r="L244" s="10"/>
      <c r="M244" s="4"/>
    </row>
    <row r="245" spans="1:13" ht="18" customHeight="1" x14ac:dyDescent="0.2">
      <c r="A245" s="3"/>
      <c r="B245" s="174"/>
      <c r="C245" s="173"/>
      <c r="D245" s="174"/>
      <c r="E245" s="174"/>
      <c r="F245" s="183"/>
      <c r="G245" s="294"/>
      <c r="H245" s="298"/>
      <c r="I245" s="294"/>
      <c r="J245" s="7"/>
      <c r="K245" s="8"/>
      <c r="L245" s="10"/>
      <c r="M245" s="4"/>
    </row>
    <row r="246" spans="1:13" ht="18" customHeight="1" x14ac:dyDescent="0.2">
      <c r="A246" s="3"/>
      <c r="B246" s="174"/>
      <c r="C246" s="173"/>
      <c r="D246" s="174"/>
      <c r="E246" s="174"/>
      <c r="F246" s="182"/>
      <c r="G246" s="294"/>
      <c r="H246" s="298"/>
      <c r="I246" s="294"/>
      <c r="J246" s="7"/>
      <c r="K246" s="8"/>
      <c r="L246" s="17"/>
      <c r="M246" s="4"/>
    </row>
    <row r="247" spans="1:13" ht="18" customHeight="1" x14ac:dyDescent="0.2">
      <c r="A247" s="12"/>
      <c r="B247" s="174"/>
      <c r="C247" s="173"/>
      <c r="D247" s="174"/>
      <c r="E247" s="173"/>
      <c r="F247" s="182"/>
      <c r="G247" s="293"/>
      <c r="H247" s="297"/>
      <c r="I247" s="293"/>
      <c r="J247" s="19"/>
      <c r="K247" s="20"/>
      <c r="L247" s="17"/>
      <c r="M247" s="15"/>
    </row>
    <row r="248" spans="1:13" ht="18" customHeight="1" x14ac:dyDescent="0.2">
      <c r="A248" s="12"/>
      <c r="B248" s="174"/>
      <c r="C248" s="173"/>
      <c r="D248" s="173"/>
      <c r="E248" s="173"/>
      <c r="F248" s="182"/>
      <c r="G248" s="293"/>
      <c r="H248" s="297"/>
      <c r="I248" s="293"/>
      <c r="J248" s="19"/>
      <c r="K248" s="20"/>
      <c r="L248" s="17"/>
      <c r="M248" s="15"/>
    </row>
    <row r="249" spans="1:13" ht="18" customHeight="1" x14ac:dyDescent="0.25">
      <c r="B249" s="174"/>
      <c r="C249" s="173"/>
      <c r="D249" s="173"/>
      <c r="E249" s="173"/>
      <c r="F249" s="182"/>
      <c r="G249" s="293"/>
      <c r="H249" s="297"/>
      <c r="I249" s="293"/>
      <c r="J249" s="19"/>
      <c r="K249" s="20"/>
      <c r="L249" s="17"/>
      <c r="M249" s="11"/>
    </row>
    <row r="250" spans="1:13" ht="18" customHeight="1" x14ac:dyDescent="0.2">
      <c r="A250" s="3"/>
      <c r="B250" s="174"/>
      <c r="C250" s="173"/>
      <c r="D250" s="173"/>
      <c r="E250" s="174"/>
      <c r="F250" s="182"/>
      <c r="G250" s="294"/>
      <c r="H250" s="298"/>
      <c r="I250" s="294"/>
      <c r="J250" s="7"/>
      <c r="K250" s="8"/>
      <c r="L250" s="17"/>
      <c r="M250" s="4"/>
    </row>
    <row r="251" spans="1:13" ht="18" customHeight="1" x14ac:dyDescent="0.2">
      <c r="A251" s="12"/>
      <c r="B251" s="174"/>
      <c r="C251" s="173"/>
      <c r="D251" s="174"/>
      <c r="E251" s="173"/>
      <c r="F251" s="182"/>
      <c r="G251" s="293"/>
      <c r="H251" s="297"/>
      <c r="I251" s="293"/>
      <c r="J251" s="19"/>
      <c r="K251" s="20"/>
      <c r="L251" s="17"/>
      <c r="M251" s="15"/>
    </row>
    <row r="252" spans="1:13" ht="18" customHeight="1" x14ac:dyDescent="0.2">
      <c r="A252" s="12"/>
      <c r="B252" s="173"/>
      <c r="C252" s="173"/>
      <c r="D252" s="173"/>
      <c r="E252" s="173"/>
      <c r="F252" s="182"/>
      <c r="G252" s="293"/>
      <c r="H252" s="297"/>
      <c r="I252" s="293"/>
      <c r="J252" s="19"/>
      <c r="K252" s="20"/>
      <c r="L252" s="17"/>
      <c r="M252" s="15"/>
    </row>
    <row r="253" spans="1:13" ht="18" customHeight="1" x14ac:dyDescent="0.2">
      <c r="A253" s="3"/>
      <c r="B253" s="174"/>
      <c r="C253" s="173"/>
      <c r="D253" s="173"/>
      <c r="E253" s="174"/>
      <c r="F253" s="183"/>
      <c r="G253" s="294"/>
      <c r="H253" s="298"/>
      <c r="I253" s="294"/>
      <c r="J253" s="7"/>
      <c r="K253" s="8"/>
      <c r="L253" s="10"/>
      <c r="M253" s="4"/>
    </row>
    <row r="254" spans="1:13" ht="18" customHeight="1" x14ac:dyDescent="0.2">
      <c r="A254" s="12"/>
      <c r="B254" s="173"/>
      <c r="C254" s="173"/>
      <c r="D254" s="174"/>
      <c r="E254" s="173"/>
      <c r="F254" s="182"/>
      <c r="G254" s="294"/>
      <c r="H254" s="298"/>
      <c r="I254" s="294"/>
      <c r="J254" s="7"/>
      <c r="K254" s="8"/>
      <c r="L254" s="17"/>
      <c r="M254" s="15"/>
    </row>
    <row r="255" spans="1:13" ht="18" customHeight="1" x14ac:dyDescent="0.2">
      <c r="A255" s="12"/>
      <c r="B255" s="173"/>
      <c r="C255" s="173"/>
      <c r="D255" s="173"/>
      <c r="E255" s="173"/>
      <c r="F255" s="182"/>
      <c r="G255" s="294"/>
      <c r="H255" s="298"/>
      <c r="I255" s="294"/>
      <c r="J255" s="7"/>
      <c r="K255" s="8"/>
      <c r="L255" s="17"/>
      <c r="M255" s="15"/>
    </row>
    <row r="256" spans="1:13" ht="18" customHeight="1" x14ac:dyDescent="0.2">
      <c r="A256" s="12"/>
      <c r="B256" s="173"/>
      <c r="C256" s="173"/>
      <c r="D256" s="173"/>
      <c r="E256" s="173"/>
      <c r="F256" s="182"/>
      <c r="G256" s="294"/>
      <c r="H256" s="298"/>
      <c r="I256" s="294"/>
      <c r="J256" s="7"/>
      <c r="K256" s="8"/>
      <c r="L256" s="17"/>
      <c r="M256" s="15"/>
    </row>
    <row r="257" spans="1:13" ht="18" customHeight="1" x14ac:dyDescent="0.2">
      <c r="A257" s="12"/>
      <c r="B257" s="173"/>
      <c r="C257" s="173"/>
      <c r="D257" s="173"/>
      <c r="E257" s="173"/>
      <c r="F257" s="182"/>
      <c r="G257" s="293"/>
      <c r="H257" s="297"/>
      <c r="I257" s="293"/>
      <c r="J257" s="19"/>
      <c r="K257" s="20"/>
      <c r="L257" s="17"/>
      <c r="M257" s="15"/>
    </row>
    <row r="258" spans="1:13" ht="18" customHeight="1" x14ac:dyDescent="0.2">
      <c r="A258" s="12"/>
      <c r="B258" s="173"/>
      <c r="C258" s="173"/>
      <c r="D258" s="173"/>
      <c r="E258" s="173"/>
      <c r="F258" s="182"/>
      <c r="G258" s="293"/>
      <c r="H258" s="297"/>
      <c r="I258" s="293"/>
      <c r="J258" s="19"/>
      <c r="K258" s="20"/>
      <c r="L258" s="17"/>
      <c r="M258" s="15"/>
    </row>
    <row r="259" spans="1:13" ht="18" customHeight="1" x14ac:dyDescent="0.2">
      <c r="A259" s="12"/>
      <c r="B259" s="173"/>
      <c r="C259" s="173"/>
      <c r="D259" s="173"/>
      <c r="E259" s="173"/>
      <c r="F259" s="182"/>
      <c r="G259" s="293"/>
      <c r="H259" s="297"/>
      <c r="I259" s="293"/>
      <c r="J259" s="19"/>
      <c r="K259" s="20"/>
      <c r="L259" s="17"/>
      <c r="M259" s="15"/>
    </row>
    <row r="260" spans="1:13" ht="18" customHeight="1" x14ac:dyDescent="0.25">
      <c r="A260" s="13"/>
      <c r="B260" s="173"/>
      <c r="C260" s="173"/>
      <c r="D260" s="173"/>
      <c r="E260" s="173"/>
      <c r="F260" s="182"/>
      <c r="G260" s="293"/>
      <c r="H260" s="297"/>
      <c r="I260" s="293"/>
      <c r="J260" s="19"/>
      <c r="K260" s="20"/>
      <c r="L260" s="17"/>
      <c r="M260" s="15"/>
    </row>
    <row r="261" spans="1:13" ht="18" customHeight="1" x14ac:dyDescent="0.2">
      <c r="A261" s="3"/>
      <c r="B261" s="174"/>
      <c r="C261" s="173"/>
      <c r="D261" s="173"/>
      <c r="E261" s="174"/>
      <c r="F261" s="183"/>
      <c r="G261" s="294"/>
      <c r="H261" s="298"/>
      <c r="I261" s="294"/>
      <c r="J261" s="7"/>
      <c r="K261" s="8"/>
      <c r="L261" s="10"/>
      <c r="M261" s="4"/>
    </row>
    <row r="262" spans="1:13" ht="18" customHeight="1" x14ac:dyDescent="0.2">
      <c r="A262" s="3"/>
      <c r="B262" s="174"/>
      <c r="C262" s="173"/>
      <c r="D262" s="174"/>
      <c r="E262" s="174"/>
      <c r="F262" s="183"/>
      <c r="G262" s="294"/>
      <c r="H262" s="298"/>
      <c r="I262" s="294"/>
      <c r="J262" s="7"/>
      <c r="K262" s="8"/>
      <c r="L262" s="10"/>
      <c r="M262" s="4"/>
    </row>
    <row r="263" spans="1:13" ht="18" customHeight="1" x14ac:dyDescent="0.2">
      <c r="A263" s="12"/>
      <c r="B263" s="174"/>
      <c r="C263" s="173"/>
      <c r="D263" s="174"/>
      <c r="E263" s="173"/>
      <c r="F263" s="182"/>
      <c r="G263" s="293"/>
      <c r="H263" s="297"/>
      <c r="I263" s="293"/>
      <c r="J263" s="19"/>
      <c r="K263" s="20"/>
      <c r="L263" s="17"/>
      <c r="M263" s="15"/>
    </row>
    <row r="264" spans="1:13" ht="18" customHeight="1" x14ac:dyDescent="0.2">
      <c r="A264" s="12"/>
      <c r="B264" s="174"/>
      <c r="C264" s="173"/>
      <c r="D264" s="173"/>
      <c r="E264" s="173"/>
      <c r="F264" s="182"/>
      <c r="G264" s="293"/>
      <c r="H264" s="297"/>
      <c r="I264" s="293"/>
      <c r="J264" s="19"/>
      <c r="K264" s="20"/>
      <c r="L264" s="17"/>
      <c r="M264" s="15"/>
    </row>
    <row r="265" spans="1:13" ht="18" customHeight="1" x14ac:dyDescent="0.2">
      <c r="A265" s="12"/>
      <c r="B265" s="174"/>
      <c r="C265" s="173"/>
      <c r="D265" s="173"/>
      <c r="E265" s="173"/>
      <c r="F265" s="182"/>
      <c r="G265" s="294"/>
      <c r="H265" s="298"/>
      <c r="I265" s="294"/>
      <c r="J265" s="7"/>
      <c r="K265" s="8"/>
      <c r="L265" s="17"/>
      <c r="M265" s="15"/>
    </row>
    <row r="266" spans="1:13" ht="18" customHeight="1" x14ac:dyDescent="0.25">
      <c r="A266" s="13"/>
      <c r="B266" s="174"/>
      <c r="C266" s="173"/>
      <c r="D266" s="173"/>
      <c r="E266" s="173"/>
      <c r="F266" s="182"/>
      <c r="G266" s="293"/>
      <c r="H266" s="297"/>
      <c r="I266" s="293"/>
      <c r="J266" s="19"/>
      <c r="K266" s="20"/>
      <c r="L266" s="17"/>
      <c r="M266" s="15"/>
    </row>
    <row r="267" spans="1:13" ht="18" customHeight="1" x14ac:dyDescent="0.2">
      <c r="A267" s="12"/>
      <c r="B267" s="174"/>
      <c r="C267" s="173"/>
      <c r="D267" s="173"/>
      <c r="E267" s="173"/>
      <c r="F267" s="182"/>
      <c r="G267" s="293"/>
      <c r="H267" s="297"/>
      <c r="I267" s="293"/>
      <c r="J267" s="19"/>
      <c r="K267" s="20"/>
      <c r="L267" s="17"/>
      <c r="M267" s="15"/>
    </row>
    <row r="268" spans="1:13" ht="18" customHeight="1" x14ac:dyDescent="0.2">
      <c r="A268" s="3"/>
      <c r="B268" s="174"/>
      <c r="C268" s="173"/>
      <c r="D268" s="173"/>
      <c r="E268" s="174"/>
      <c r="F268" s="183"/>
      <c r="G268" s="294"/>
      <c r="H268" s="298"/>
      <c r="I268" s="294"/>
      <c r="J268" s="7"/>
      <c r="K268" s="8"/>
      <c r="L268" s="10"/>
      <c r="M268" s="4"/>
    </row>
    <row r="269" spans="1:13" ht="18" customHeight="1" x14ac:dyDescent="0.2">
      <c r="A269" s="3"/>
      <c r="B269" s="174"/>
      <c r="C269" s="173"/>
      <c r="D269" s="174"/>
      <c r="E269" s="174"/>
      <c r="F269" s="183"/>
      <c r="G269" s="294"/>
      <c r="H269" s="298"/>
      <c r="I269" s="294"/>
      <c r="J269" s="7"/>
      <c r="K269" s="8"/>
      <c r="L269" s="10"/>
      <c r="M269" s="4"/>
    </row>
    <row r="270" spans="1:13" ht="18" customHeight="1" x14ac:dyDescent="0.2">
      <c r="A270" s="3"/>
      <c r="B270" s="174"/>
      <c r="C270" s="173"/>
      <c r="D270" s="174"/>
      <c r="E270" s="174"/>
      <c r="F270" s="183"/>
      <c r="G270" s="294"/>
      <c r="H270" s="298"/>
      <c r="I270" s="294"/>
      <c r="J270" s="7"/>
      <c r="K270" s="8"/>
      <c r="L270" s="10"/>
      <c r="M270" s="4"/>
    </row>
    <row r="271" spans="1:13" ht="18" customHeight="1" x14ac:dyDescent="0.2">
      <c r="A271" s="12"/>
      <c r="B271" s="174"/>
      <c r="C271" s="173"/>
      <c r="D271" s="174"/>
      <c r="E271" s="173"/>
      <c r="F271" s="182"/>
      <c r="G271" s="293"/>
      <c r="H271" s="297"/>
      <c r="I271" s="293"/>
      <c r="J271" s="19"/>
      <c r="K271" s="20"/>
      <c r="L271" s="17"/>
      <c r="M271" s="15"/>
    </row>
    <row r="272" spans="1:13" ht="18" customHeight="1" x14ac:dyDescent="0.2">
      <c r="A272" s="12"/>
      <c r="B272" s="174"/>
      <c r="C272" s="173"/>
      <c r="D272" s="173"/>
      <c r="E272" s="173"/>
      <c r="F272" s="182"/>
      <c r="G272" s="293"/>
      <c r="H272" s="297"/>
      <c r="I272" s="293"/>
      <c r="J272" s="19"/>
      <c r="K272" s="20"/>
      <c r="L272" s="17"/>
      <c r="M272" s="15"/>
    </row>
    <row r="273" spans="1:13" ht="18" customHeight="1" x14ac:dyDescent="0.2">
      <c r="A273" s="12"/>
      <c r="B273" s="174"/>
      <c r="C273" s="173"/>
      <c r="D273" s="173"/>
      <c r="E273" s="173"/>
      <c r="F273" s="183"/>
      <c r="G273" s="294"/>
      <c r="H273" s="298"/>
      <c r="I273" s="294"/>
      <c r="J273" s="7"/>
      <c r="K273" s="8"/>
      <c r="L273" s="10"/>
      <c r="M273" s="15"/>
    </row>
    <row r="274" spans="1:13" ht="18" customHeight="1" x14ac:dyDescent="0.2">
      <c r="A274" s="12"/>
      <c r="B274" s="174"/>
      <c r="C274" s="173"/>
      <c r="D274" s="173"/>
      <c r="E274" s="173"/>
      <c r="F274" s="182"/>
      <c r="G274" s="293"/>
      <c r="H274" s="297"/>
      <c r="I274" s="293"/>
      <c r="J274" s="19"/>
      <c r="K274" s="20"/>
      <c r="L274" s="17"/>
      <c r="M274" s="15"/>
    </row>
    <row r="275" spans="1:13" ht="18" customHeight="1" x14ac:dyDescent="0.25">
      <c r="A275" s="13"/>
      <c r="B275" s="174"/>
      <c r="C275" s="173"/>
      <c r="D275" s="173"/>
      <c r="E275" s="173"/>
      <c r="F275" s="182"/>
      <c r="G275" s="293"/>
      <c r="H275" s="297"/>
      <c r="I275" s="293"/>
      <c r="J275" s="19"/>
      <c r="K275" s="20"/>
      <c r="L275" s="17"/>
      <c r="M275" s="15"/>
    </row>
    <row r="276" spans="1:13" ht="18" customHeight="1" x14ac:dyDescent="0.2">
      <c r="A276" s="12"/>
      <c r="B276" s="174"/>
      <c r="C276" s="173"/>
      <c r="D276" s="173"/>
      <c r="E276" s="173"/>
      <c r="F276" s="182"/>
      <c r="G276" s="293"/>
      <c r="H276" s="297"/>
      <c r="I276" s="293"/>
      <c r="J276" s="19"/>
      <c r="K276" s="20"/>
      <c r="L276" s="17"/>
      <c r="M276" s="15"/>
    </row>
    <row r="277" spans="1:13" ht="18" customHeight="1" x14ac:dyDescent="0.2">
      <c r="A277" s="12"/>
      <c r="B277" s="174"/>
      <c r="C277" s="173"/>
      <c r="D277" s="173"/>
      <c r="E277" s="173"/>
      <c r="F277" s="183"/>
      <c r="G277" s="294"/>
      <c r="H277" s="298"/>
      <c r="I277" s="294"/>
      <c r="J277" s="7"/>
      <c r="K277" s="8"/>
      <c r="L277" s="10"/>
      <c r="M277" s="15"/>
    </row>
    <row r="278" spans="1:13" ht="18" customHeight="1" x14ac:dyDescent="0.2">
      <c r="A278" s="12"/>
      <c r="B278" s="174"/>
      <c r="C278" s="173"/>
      <c r="D278" s="173"/>
      <c r="E278" s="173"/>
      <c r="F278" s="182"/>
      <c r="G278" s="293"/>
      <c r="H278" s="297"/>
      <c r="I278" s="293"/>
      <c r="J278" s="19"/>
      <c r="K278" s="20"/>
      <c r="L278" s="17"/>
      <c r="M278" s="15"/>
    </row>
    <row r="279" spans="1:13" ht="18" customHeight="1" x14ac:dyDescent="0.2">
      <c r="A279" s="12"/>
      <c r="B279" s="174"/>
      <c r="C279" s="173"/>
      <c r="D279" s="173"/>
      <c r="E279" s="173"/>
      <c r="F279" s="182"/>
      <c r="G279" s="293"/>
      <c r="H279" s="297"/>
      <c r="I279" s="293"/>
      <c r="J279" s="19"/>
      <c r="K279" s="20"/>
      <c r="L279" s="17"/>
      <c r="M279" s="15"/>
    </row>
    <row r="280" spans="1:13" ht="18" customHeight="1" x14ac:dyDescent="0.2">
      <c r="A280" s="12"/>
      <c r="B280" s="174"/>
      <c r="C280" s="173"/>
      <c r="D280" s="173"/>
      <c r="E280" s="173"/>
      <c r="F280" s="182"/>
      <c r="G280" s="293"/>
      <c r="H280" s="297"/>
      <c r="I280" s="293"/>
      <c r="J280" s="19"/>
      <c r="K280" s="20"/>
      <c r="L280" s="17"/>
      <c r="M280" s="15"/>
    </row>
    <row r="281" spans="1:13" ht="18" customHeight="1" x14ac:dyDescent="0.2">
      <c r="A281" s="12"/>
      <c r="B281" s="174"/>
      <c r="C281" s="173"/>
      <c r="D281" s="173"/>
      <c r="E281" s="173"/>
      <c r="F281" s="182"/>
      <c r="G281" s="293"/>
      <c r="H281" s="297"/>
      <c r="I281" s="293"/>
      <c r="J281" s="19"/>
      <c r="K281" s="20"/>
      <c r="L281" s="17"/>
      <c r="M281" s="15"/>
    </row>
    <row r="282" spans="1:13" ht="18" customHeight="1" x14ac:dyDescent="0.2">
      <c r="A282" s="12"/>
      <c r="B282" s="174"/>
      <c r="C282" s="173"/>
      <c r="D282" s="173"/>
      <c r="E282" s="173"/>
      <c r="F282" s="182"/>
      <c r="G282" s="294"/>
      <c r="H282" s="298"/>
      <c r="I282" s="294"/>
      <c r="J282" s="7"/>
      <c r="K282" s="8"/>
      <c r="L282" s="17"/>
      <c r="M282" s="15"/>
    </row>
    <row r="283" spans="1:13" ht="18" customHeight="1" x14ac:dyDescent="0.2">
      <c r="A283" s="12"/>
      <c r="B283" s="174"/>
      <c r="C283" s="173"/>
      <c r="D283" s="173"/>
      <c r="E283" s="173"/>
      <c r="F283" s="182"/>
      <c r="G283" s="293"/>
      <c r="H283" s="297"/>
      <c r="I283" s="293"/>
      <c r="J283" s="19"/>
      <c r="K283" s="20"/>
      <c r="L283" s="17"/>
      <c r="M283" s="15"/>
    </row>
    <row r="284" spans="1:13" ht="18" customHeight="1" x14ac:dyDescent="0.2">
      <c r="A284" s="3"/>
      <c r="B284" s="174"/>
      <c r="C284" s="173"/>
      <c r="D284" s="173"/>
      <c r="E284" s="174"/>
      <c r="F284" s="183"/>
      <c r="G284" s="294"/>
      <c r="H284" s="298"/>
      <c r="I284" s="294"/>
      <c r="J284" s="7"/>
      <c r="K284" s="8"/>
      <c r="L284" s="10"/>
      <c r="M284" s="4"/>
    </row>
    <row r="285" spans="1:13" ht="18" customHeight="1" x14ac:dyDescent="0.25">
      <c r="A285" s="13"/>
      <c r="B285" s="174"/>
      <c r="C285" s="173"/>
      <c r="D285" s="174"/>
      <c r="E285" s="173"/>
      <c r="F285" s="182"/>
      <c r="G285" s="294"/>
      <c r="H285" s="298"/>
      <c r="I285" s="294"/>
      <c r="J285" s="7"/>
      <c r="K285" s="8"/>
      <c r="L285" s="17"/>
      <c r="M285" s="15"/>
    </row>
    <row r="286" spans="1:13" ht="18" customHeight="1" x14ac:dyDescent="0.2">
      <c r="A286" s="12"/>
      <c r="B286" s="174"/>
      <c r="C286" s="173"/>
      <c r="D286" s="173"/>
      <c r="E286" s="173"/>
      <c r="F286" s="182"/>
      <c r="G286" s="293"/>
      <c r="H286" s="297"/>
      <c r="I286" s="293"/>
      <c r="J286" s="19"/>
      <c r="K286" s="20"/>
      <c r="L286" s="17"/>
      <c r="M286" s="15"/>
    </row>
    <row r="287" spans="1:13" ht="18" customHeight="1" x14ac:dyDescent="0.2">
      <c r="A287" s="12"/>
      <c r="B287" s="174"/>
      <c r="C287" s="173"/>
      <c r="D287" s="173"/>
      <c r="E287" s="173"/>
      <c r="F287" s="183"/>
      <c r="G287" s="294"/>
      <c r="H287" s="298"/>
      <c r="I287" s="294"/>
      <c r="J287" s="7"/>
      <c r="K287" s="8"/>
      <c r="L287" s="10"/>
      <c r="M287" s="15"/>
    </row>
    <row r="288" spans="1:13" ht="18" customHeight="1" x14ac:dyDescent="0.2">
      <c r="A288" s="12"/>
      <c r="B288" s="174"/>
      <c r="C288" s="173"/>
      <c r="D288" s="173"/>
      <c r="E288" s="173"/>
      <c r="F288" s="182"/>
      <c r="G288" s="294"/>
      <c r="H288" s="298"/>
      <c r="I288" s="294"/>
      <c r="J288" s="7"/>
      <c r="K288" s="8"/>
      <c r="L288" s="17"/>
      <c r="M288" s="15"/>
    </row>
    <row r="289" spans="1:13" ht="18" customHeight="1" x14ac:dyDescent="0.2">
      <c r="A289" s="3"/>
      <c r="B289" s="174"/>
      <c r="C289" s="173"/>
      <c r="D289" s="173"/>
      <c r="E289" s="174"/>
      <c r="F289" s="183"/>
      <c r="G289" s="294"/>
      <c r="H289" s="298"/>
      <c r="I289" s="294"/>
      <c r="J289" s="7"/>
      <c r="K289" s="8"/>
      <c r="L289" s="10"/>
      <c r="M289" s="4"/>
    </row>
    <row r="290" spans="1:13" ht="18" customHeight="1" x14ac:dyDescent="0.2">
      <c r="A290" s="12"/>
      <c r="B290" s="174"/>
      <c r="C290" s="173"/>
      <c r="D290" s="174"/>
      <c r="E290" s="173"/>
      <c r="F290" s="182"/>
      <c r="G290" s="294"/>
      <c r="H290" s="298"/>
      <c r="I290" s="294"/>
      <c r="J290" s="7"/>
      <c r="K290" s="8"/>
      <c r="L290" s="17"/>
      <c r="M290" s="15"/>
    </row>
    <row r="291" spans="1:13" ht="18" customHeight="1" x14ac:dyDescent="0.2">
      <c r="A291" s="3"/>
      <c r="B291" s="174"/>
      <c r="C291" s="173"/>
      <c r="D291" s="173"/>
      <c r="E291" s="174"/>
      <c r="F291" s="183"/>
      <c r="G291" s="294"/>
      <c r="H291" s="298"/>
      <c r="I291" s="294"/>
      <c r="J291" s="7"/>
      <c r="K291" s="8"/>
      <c r="L291" s="10"/>
      <c r="M291" s="4"/>
    </row>
    <row r="292" spans="1:13" ht="18" customHeight="1" x14ac:dyDescent="0.25">
      <c r="A292" s="13"/>
      <c r="B292" s="174"/>
      <c r="C292" s="173"/>
      <c r="D292" s="174"/>
      <c r="E292" s="173"/>
      <c r="F292" s="182"/>
      <c r="G292" s="293"/>
      <c r="H292" s="297"/>
      <c r="I292" s="293"/>
      <c r="J292" s="19"/>
      <c r="K292" s="20"/>
      <c r="L292" s="17"/>
      <c r="M292" s="15"/>
    </row>
    <row r="293" spans="1:13" ht="18" customHeight="1" x14ac:dyDescent="0.2">
      <c r="A293" s="12"/>
      <c r="B293" s="174"/>
      <c r="C293" s="173"/>
      <c r="D293" s="173"/>
      <c r="E293" s="173"/>
      <c r="F293" s="182"/>
      <c r="G293" s="293"/>
      <c r="H293" s="297"/>
      <c r="I293" s="293"/>
      <c r="J293" s="19"/>
      <c r="K293" s="20"/>
      <c r="L293" s="17"/>
      <c r="M293" s="15"/>
    </row>
    <row r="294" spans="1:13" ht="18" customHeight="1" x14ac:dyDescent="0.2">
      <c r="A294" s="3"/>
      <c r="B294" s="174"/>
      <c r="C294" s="173"/>
      <c r="D294" s="173"/>
      <c r="E294" s="174"/>
      <c r="F294" s="183"/>
      <c r="G294" s="294"/>
      <c r="H294" s="298"/>
      <c r="I294" s="294"/>
      <c r="J294" s="7"/>
      <c r="K294" s="8"/>
      <c r="L294" s="10"/>
      <c r="M294" s="4"/>
    </row>
    <row r="295" spans="1:13" ht="18" customHeight="1" x14ac:dyDescent="0.2">
      <c r="A295" s="3"/>
      <c r="B295" s="174"/>
      <c r="C295" s="173"/>
      <c r="D295" s="174"/>
      <c r="E295" s="174"/>
      <c r="F295" s="183"/>
      <c r="G295" s="294"/>
      <c r="H295" s="298"/>
      <c r="I295" s="294"/>
      <c r="J295" s="7"/>
      <c r="K295" s="8"/>
      <c r="L295" s="10"/>
      <c r="M295" s="4"/>
    </row>
    <row r="296" spans="1:13" ht="18" customHeight="1" x14ac:dyDescent="0.2">
      <c r="A296" s="12"/>
      <c r="B296" s="174"/>
      <c r="C296" s="173"/>
      <c r="D296" s="174"/>
      <c r="E296" s="173"/>
      <c r="F296" s="182"/>
      <c r="G296" s="293"/>
      <c r="H296" s="297"/>
      <c r="I296" s="293"/>
      <c r="J296" s="19"/>
      <c r="K296" s="20"/>
      <c r="L296" s="17"/>
      <c r="M296" s="15"/>
    </row>
    <row r="297" spans="1:13" ht="18" customHeight="1" x14ac:dyDescent="0.2">
      <c r="A297" s="12"/>
      <c r="B297" s="174"/>
      <c r="C297" s="173"/>
      <c r="D297" s="173"/>
      <c r="E297" s="173"/>
      <c r="F297" s="182"/>
      <c r="G297" s="294"/>
      <c r="H297" s="298"/>
      <c r="I297" s="294"/>
      <c r="J297" s="7"/>
      <c r="K297" s="8"/>
      <c r="L297" s="17"/>
      <c r="M297" s="15"/>
    </row>
    <row r="298" spans="1:13" ht="18" customHeight="1" x14ac:dyDescent="0.25">
      <c r="A298" s="13"/>
      <c r="B298" s="174"/>
      <c r="C298" s="173"/>
      <c r="D298" s="173"/>
      <c r="E298" s="173"/>
      <c r="F298" s="182"/>
      <c r="G298" s="293"/>
      <c r="H298" s="297"/>
      <c r="I298" s="293"/>
      <c r="J298" s="19"/>
      <c r="K298" s="20"/>
      <c r="L298" s="17"/>
      <c r="M298" s="15"/>
    </row>
    <row r="299" spans="1:13" ht="18" customHeight="1" x14ac:dyDescent="0.2">
      <c r="A299" s="12"/>
      <c r="B299" s="174"/>
      <c r="C299" s="173"/>
      <c r="D299" s="173"/>
      <c r="E299" s="173"/>
      <c r="F299" s="182"/>
      <c r="G299" s="293"/>
      <c r="H299" s="297"/>
      <c r="I299" s="293"/>
      <c r="J299" s="19"/>
      <c r="K299" s="20"/>
      <c r="L299" s="17"/>
      <c r="M299" s="15"/>
    </row>
    <row r="300" spans="1:13" ht="18" customHeight="1" x14ac:dyDescent="0.2">
      <c r="A300" s="12"/>
      <c r="B300" s="174"/>
      <c r="C300" s="173"/>
      <c r="D300" s="173"/>
      <c r="E300" s="174"/>
      <c r="F300" s="183"/>
      <c r="G300" s="294"/>
      <c r="H300" s="298"/>
      <c r="I300" s="294"/>
      <c r="J300" s="7"/>
      <c r="K300" s="8"/>
      <c r="L300" s="10"/>
      <c r="M300" s="5"/>
    </row>
    <row r="301" spans="1:13" ht="18" customHeight="1" x14ac:dyDescent="0.2">
      <c r="A301" s="12"/>
      <c r="B301" s="174"/>
      <c r="C301" s="173"/>
      <c r="D301" s="174"/>
      <c r="E301" s="173"/>
      <c r="F301" s="182"/>
      <c r="G301" s="293"/>
      <c r="H301" s="297"/>
      <c r="I301" s="293"/>
      <c r="J301" s="19"/>
      <c r="K301" s="20"/>
      <c r="L301" s="17"/>
      <c r="M301" s="15"/>
    </row>
    <row r="302" spans="1:13" ht="18" customHeight="1" x14ac:dyDescent="0.2">
      <c r="A302" s="12"/>
      <c r="B302" s="174"/>
      <c r="C302" s="173"/>
      <c r="D302" s="173"/>
      <c r="E302" s="173"/>
      <c r="F302" s="183"/>
      <c r="G302" s="294"/>
      <c r="H302" s="298"/>
      <c r="I302" s="294"/>
      <c r="J302" s="7"/>
      <c r="K302" s="8"/>
      <c r="L302" s="10"/>
      <c r="M302" s="15"/>
    </row>
    <row r="303" spans="1:13" ht="18" customHeight="1" x14ac:dyDescent="0.2">
      <c r="A303" s="12"/>
      <c r="B303" s="174"/>
      <c r="C303" s="173"/>
      <c r="D303" s="173"/>
      <c r="E303" s="173"/>
      <c r="F303" s="182"/>
      <c r="G303" s="293"/>
      <c r="H303" s="297"/>
      <c r="I303" s="293"/>
      <c r="J303" s="19"/>
      <c r="K303" s="20"/>
      <c r="L303" s="17"/>
      <c r="M303" s="15"/>
    </row>
    <row r="304" spans="1:13" ht="18" customHeight="1" x14ac:dyDescent="0.2">
      <c r="A304" s="12"/>
      <c r="B304" s="174"/>
      <c r="C304" s="173"/>
      <c r="D304" s="173"/>
      <c r="E304" s="173"/>
      <c r="F304" s="182"/>
      <c r="G304" s="293"/>
      <c r="H304" s="297"/>
      <c r="I304" s="293"/>
      <c r="J304" s="19"/>
      <c r="K304" s="20"/>
      <c r="L304" s="17"/>
      <c r="M304" s="15"/>
    </row>
    <row r="305" spans="1:13" ht="18" customHeight="1" x14ac:dyDescent="0.25">
      <c r="B305" s="174"/>
      <c r="C305" s="173"/>
      <c r="D305" s="173"/>
      <c r="E305" s="174"/>
      <c r="F305" s="183"/>
      <c r="G305" s="294"/>
      <c r="H305" s="298"/>
      <c r="I305" s="294"/>
      <c r="J305" s="7"/>
      <c r="K305" s="8"/>
      <c r="L305" s="10"/>
      <c r="M305" s="4"/>
    </row>
    <row r="306" spans="1:13" ht="18" customHeight="1" x14ac:dyDescent="0.2">
      <c r="A306" s="14"/>
      <c r="B306" s="174"/>
      <c r="C306" s="173"/>
      <c r="D306" s="174"/>
      <c r="E306" s="173"/>
      <c r="F306" s="182"/>
      <c r="G306" s="294"/>
      <c r="H306" s="298"/>
      <c r="I306" s="294"/>
      <c r="J306" s="7"/>
      <c r="K306" s="8"/>
      <c r="L306" s="17"/>
      <c r="M306" s="15"/>
    </row>
    <row r="307" spans="1:13" ht="18" customHeight="1" x14ac:dyDescent="0.2">
      <c r="A307" s="12"/>
      <c r="B307" s="174"/>
      <c r="C307" s="173"/>
      <c r="D307" s="173"/>
      <c r="E307" s="173"/>
      <c r="F307" s="182"/>
      <c r="G307" s="293"/>
      <c r="H307" s="297"/>
      <c r="I307" s="293"/>
      <c r="J307" s="19"/>
      <c r="K307" s="20"/>
      <c r="L307" s="17"/>
      <c r="M307" s="15"/>
    </row>
    <row r="308" spans="1:13" ht="18" customHeight="1" x14ac:dyDescent="0.2">
      <c r="A308" s="12"/>
      <c r="B308" s="174"/>
      <c r="C308" s="173"/>
      <c r="D308" s="173"/>
      <c r="E308" s="173"/>
      <c r="F308" s="182"/>
      <c r="G308" s="293"/>
      <c r="H308" s="297"/>
      <c r="I308" s="293"/>
      <c r="J308" s="19"/>
      <c r="K308" s="20"/>
      <c r="L308" s="17"/>
      <c r="M308" s="15"/>
    </row>
    <row r="309" spans="1:13" ht="18" customHeight="1" x14ac:dyDescent="0.2">
      <c r="A309" s="12"/>
      <c r="B309" s="174"/>
      <c r="C309" s="173"/>
      <c r="D309" s="173"/>
      <c r="E309" s="173"/>
      <c r="F309" s="182"/>
      <c r="G309" s="293"/>
      <c r="H309" s="297"/>
      <c r="I309" s="293"/>
      <c r="J309" s="19"/>
      <c r="K309" s="20"/>
      <c r="L309" s="17"/>
      <c r="M309" s="15"/>
    </row>
    <row r="310" spans="1:13" ht="18" customHeight="1" x14ac:dyDescent="0.2">
      <c r="A310" s="12"/>
      <c r="B310" s="174"/>
      <c r="C310" s="173"/>
      <c r="D310" s="173"/>
      <c r="E310" s="173"/>
      <c r="F310" s="182"/>
      <c r="G310" s="293"/>
      <c r="H310" s="297"/>
      <c r="I310" s="293"/>
      <c r="J310" s="19"/>
      <c r="K310" s="20"/>
      <c r="L310" s="17"/>
      <c r="M310" s="15"/>
    </row>
    <row r="311" spans="1:13" ht="18" customHeight="1" x14ac:dyDescent="0.2">
      <c r="A311" s="3"/>
      <c r="B311" s="174"/>
      <c r="C311" s="173"/>
      <c r="D311" s="173"/>
      <c r="E311" s="174"/>
      <c r="F311" s="182"/>
      <c r="G311" s="294"/>
      <c r="H311" s="298"/>
      <c r="I311" s="294"/>
      <c r="J311" s="7"/>
      <c r="K311" s="8"/>
      <c r="L311" s="17"/>
      <c r="M311" s="4"/>
    </row>
    <row r="312" spans="1:13" ht="18" customHeight="1" x14ac:dyDescent="0.2">
      <c r="A312" s="3"/>
      <c r="B312" s="174"/>
      <c r="C312" s="173"/>
      <c r="D312" s="174"/>
      <c r="E312" s="174"/>
      <c r="F312" s="183"/>
      <c r="G312" s="294"/>
      <c r="H312" s="298"/>
      <c r="I312" s="294"/>
      <c r="J312" s="7"/>
      <c r="K312" s="8"/>
      <c r="L312" s="10"/>
      <c r="M312" s="4"/>
    </row>
    <row r="313" spans="1:13" ht="18" customHeight="1" x14ac:dyDescent="0.25">
      <c r="A313" s="13"/>
      <c r="B313" s="174"/>
      <c r="C313" s="173"/>
      <c r="D313" s="174"/>
      <c r="E313" s="173"/>
      <c r="F313" s="182"/>
      <c r="G313" s="293"/>
      <c r="H313" s="297"/>
      <c r="I313" s="293"/>
      <c r="J313" s="19"/>
      <c r="K313" s="20"/>
      <c r="L313" s="17"/>
      <c r="M313" s="15"/>
    </row>
    <row r="314" spans="1:13" ht="18" customHeight="1" x14ac:dyDescent="0.2">
      <c r="A314" s="12"/>
      <c r="B314" s="174"/>
      <c r="C314" s="173"/>
      <c r="D314" s="176"/>
      <c r="E314" s="173"/>
      <c r="F314" s="182"/>
      <c r="G314" s="293"/>
      <c r="H314" s="297"/>
      <c r="I314" s="293"/>
      <c r="J314" s="19"/>
      <c r="K314" s="20"/>
      <c r="L314" s="17"/>
      <c r="M314" s="15"/>
    </row>
    <row r="315" spans="1:13" ht="18" customHeight="1" x14ac:dyDescent="0.25">
      <c r="A315" s="13"/>
      <c r="B315" s="174"/>
      <c r="C315" s="173"/>
      <c r="D315" s="173"/>
      <c r="E315" s="173"/>
      <c r="F315" s="182"/>
      <c r="G315" s="293"/>
      <c r="H315" s="297"/>
      <c r="I315" s="293"/>
      <c r="J315" s="19"/>
      <c r="K315" s="20"/>
      <c r="L315" s="17"/>
      <c r="M315" s="15"/>
    </row>
    <row r="316" spans="1:13" ht="18" customHeight="1" x14ac:dyDescent="0.2">
      <c r="A316" s="12"/>
      <c r="B316" s="174"/>
      <c r="C316" s="173"/>
      <c r="D316" s="173"/>
      <c r="E316" s="173"/>
      <c r="F316" s="182"/>
      <c r="G316" s="293"/>
      <c r="H316" s="297"/>
      <c r="I316" s="293"/>
      <c r="J316" s="19"/>
      <c r="K316" s="20"/>
      <c r="L316" s="17"/>
      <c r="M316" s="15"/>
    </row>
    <row r="317" spans="1:13" ht="18" customHeight="1" x14ac:dyDescent="0.25">
      <c r="D317" s="173"/>
    </row>
    <row r="318" spans="1:13" ht="18" customHeight="1" x14ac:dyDescent="0.25"/>
    <row r="319" spans="1:13" ht="18" customHeight="1" x14ac:dyDescent="0.25"/>
    <row r="320" spans="1:13" ht="18" customHeight="1" x14ac:dyDescent="0.25"/>
  </sheetData>
  <phoneticPr fontId="0" type="noConversion"/>
  <conditionalFormatting sqref="H4">
    <cfRule type="duplicateValues" dxfId="4" priority="7"/>
  </conditionalFormatting>
  <conditionalFormatting sqref="H7">
    <cfRule type="duplicateValues" dxfId="3" priority="4"/>
  </conditionalFormatting>
  <conditionalFormatting sqref="H8">
    <cfRule type="duplicateValues" dxfId="2" priority="3"/>
  </conditionalFormatting>
  <conditionalFormatting sqref="H9">
    <cfRule type="duplicateValues" dxfId="1" priority="2"/>
  </conditionalFormatting>
  <conditionalFormatting sqref="H12">
    <cfRule type="duplicateValues" dxfId="0" priority="1"/>
  </conditionalFormatting>
  <printOptions gridLines="1" gridLinesSet="0"/>
  <pageMargins left="0.27559055118110237" right="0.15748031496062992" top="0.78740157480314965" bottom="0.51181102362204722" header="0.23622047244094491" footer="0.19685039370078741"/>
  <pageSetup paperSize="9" scale="75" fitToHeight="8" pageOrder="overThenDown" orientation="landscape" horizontalDpi="4294967292" r:id="rId1"/>
  <headerFooter alignWithMargins="0">
    <oddHeader>&amp;L&amp;14Löschungen&amp;RStand: 01.01.2023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/>
  </sheetViews>
  <sheetFormatPr baseColWidth="10" defaultColWidth="11" defaultRowHeight="12.75" x14ac:dyDescent="0.2"/>
  <cols>
    <col min="1" max="1" width="51.28515625" style="80" customWidth="1"/>
    <col min="2" max="2" width="25" style="80" customWidth="1"/>
    <col min="3" max="5" width="11" style="80"/>
    <col min="6" max="6" width="12.7109375" style="80" customWidth="1"/>
    <col min="7" max="7" width="11" style="80"/>
    <col min="8" max="8" width="13.42578125" style="109" customWidth="1"/>
    <col min="9" max="16384" width="11" style="80"/>
  </cols>
  <sheetData>
    <row r="1" spans="1:8" ht="68.099999999999994" customHeight="1" x14ac:dyDescent="0.2">
      <c r="A1" s="104" t="s">
        <v>234</v>
      </c>
      <c r="B1" s="104" t="s">
        <v>235</v>
      </c>
      <c r="C1" s="105" t="s">
        <v>236</v>
      </c>
      <c r="D1" s="104" t="s">
        <v>119</v>
      </c>
      <c r="E1" s="104" t="s">
        <v>546</v>
      </c>
      <c r="F1" s="106" t="s">
        <v>1090</v>
      </c>
      <c r="G1" s="107" t="s">
        <v>1089</v>
      </c>
      <c r="H1" s="108" t="s">
        <v>132</v>
      </c>
    </row>
    <row r="2" spans="1:8" x14ac:dyDescent="0.2">
      <c r="F2" s="91"/>
      <c r="G2" s="92"/>
    </row>
    <row r="3" spans="1:8" x14ac:dyDescent="0.2">
      <c r="F3" s="91"/>
      <c r="G3" s="92"/>
    </row>
    <row r="4" spans="1:8" x14ac:dyDescent="0.2">
      <c r="A4" s="69"/>
      <c r="B4" s="69"/>
      <c r="C4" s="69"/>
      <c r="D4" s="69"/>
      <c r="E4" s="69"/>
      <c r="F4" s="70"/>
      <c r="G4" s="71"/>
      <c r="H4" s="72"/>
    </row>
    <row r="5" spans="1:8" x14ac:dyDescent="0.2">
      <c r="A5" s="69"/>
      <c r="B5" s="69"/>
      <c r="C5" s="69"/>
      <c r="D5" s="69"/>
      <c r="E5" s="69"/>
      <c r="F5" s="70"/>
      <c r="G5" s="71"/>
      <c r="H5" s="72"/>
    </row>
    <row r="6" spans="1:8" x14ac:dyDescent="0.2">
      <c r="A6" s="69"/>
      <c r="B6" s="69"/>
      <c r="C6" s="69"/>
      <c r="D6" s="69"/>
      <c r="E6" s="69"/>
      <c r="F6" s="70"/>
      <c r="G6" s="71"/>
      <c r="H6" s="72"/>
    </row>
    <row r="7" spans="1:8" x14ac:dyDescent="0.2">
      <c r="A7" s="69"/>
      <c r="B7" s="69"/>
      <c r="C7" s="69"/>
      <c r="D7" s="69"/>
      <c r="E7" s="69"/>
      <c r="F7" s="70"/>
      <c r="G7" s="71"/>
      <c r="H7" s="72"/>
    </row>
    <row r="8" spans="1:8" x14ac:dyDescent="0.2">
      <c r="A8" s="69"/>
      <c r="B8" s="69"/>
      <c r="C8" s="69"/>
      <c r="D8" s="69"/>
      <c r="E8" s="69"/>
      <c r="F8" s="74"/>
      <c r="G8" s="75"/>
      <c r="H8" s="72"/>
    </row>
    <row r="9" spans="1:8" x14ac:dyDescent="0.2">
      <c r="A9" s="69"/>
      <c r="B9" s="69"/>
      <c r="C9" s="69"/>
      <c r="D9" s="69"/>
      <c r="E9" s="69"/>
      <c r="F9" s="70"/>
      <c r="G9" s="71"/>
      <c r="H9" s="72"/>
    </row>
    <row r="10" spans="1:8" x14ac:dyDescent="0.2">
      <c r="A10" s="69"/>
      <c r="B10" s="69"/>
      <c r="C10" s="69"/>
      <c r="D10" s="69"/>
      <c r="E10" s="69"/>
      <c r="F10" s="70"/>
      <c r="G10" s="71"/>
      <c r="H10" s="72"/>
    </row>
    <row r="11" spans="1:8" x14ac:dyDescent="0.2">
      <c r="A11" s="69"/>
      <c r="B11" s="69"/>
      <c r="C11" s="69"/>
      <c r="D11" s="69"/>
      <c r="E11" s="69"/>
      <c r="F11" s="70"/>
      <c r="G11" s="71"/>
      <c r="H11" s="72"/>
    </row>
    <row r="12" spans="1:8" x14ac:dyDescent="0.2">
      <c r="A12" s="69"/>
      <c r="B12" s="69"/>
      <c r="C12" s="69"/>
      <c r="D12" s="69"/>
      <c r="E12" s="69"/>
      <c r="F12" s="70"/>
      <c r="G12" s="71"/>
      <c r="H12" s="72"/>
    </row>
    <row r="13" spans="1:8" x14ac:dyDescent="0.2">
      <c r="A13" s="69"/>
      <c r="B13" s="69"/>
      <c r="C13" s="69"/>
      <c r="D13" s="69"/>
      <c r="E13" s="69"/>
      <c r="F13" s="70"/>
      <c r="G13" s="72"/>
      <c r="H13" s="72"/>
    </row>
    <row r="14" spans="1:8" x14ac:dyDescent="0.2">
      <c r="A14" s="69"/>
      <c r="B14" s="69"/>
      <c r="C14" s="69"/>
      <c r="D14" s="69"/>
      <c r="E14" s="69"/>
      <c r="F14" s="70"/>
      <c r="G14" s="73"/>
      <c r="H14" s="72"/>
    </row>
    <row r="15" spans="1:8" x14ac:dyDescent="0.2">
      <c r="A15" s="69"/>
      <c r="B15" s="69"/>
      <c r="C15" s="69"/>
      <c r="D15" s="69"/>
      <c r="E15" s="69"/>
      <c r="F15" s="70"/>
      <c r="G15" s="73"/>
      <c r="H15" s="72"/>
    </row>
    <row r="16" spans="1:8" x14ac:dyDescent="0.2">
      <c r="A16" s="69"/>
      <c r="B16" s="69"/>
      <c r="C16" s="69"/>
      <c r="D16" s="69"/>
      <c r="E16" s="69"/>
      <c r="F16" s="70"/>
      <c r="G16" s="73"/>
      <c r="H16" s="72"/>
    </row>
    <row r="17" spans="1:8" x14ac:dyDescent="0.2">
      <c r="A17" s="69"/>
      <c r="B17" s="69"/>
      <c r="C17" s="69"/>
      <c r="D17" s="69"/>
      <c r="E17" s="69"/>
      <c r="F17" s="70"/>
      <c r="G17" s="73"/>
      <c r="H17" s="72"/>
    </row>
    <row r="18" spans="1:8" x14ac:dyDescent="0.2">
      <c r="A18" s="69"/>
      <c r="B18" s="69"/>
      <c r="C18" s="69"/>
      <c r="D18" s="69"/>
      <c r="E18" s="69"/>
      <c r="F18" s="70"/>
      <c r="G18" s="73"/>
      <c r="H18" s="72"/>
    </row>
    <row r="19" spans="1:8" x14ac:dyDescent="0.2">
      <c r="A19" s="69"/>
      <c r="B19" s="69"/>
      <c r="C19" s="69"/>
      <c r="D19" s="69"/>
      <c r="E19" s="69"/>
      <c r="F19" s="74"/>
      <c r="G19" s="75"/>
      <c r="H19" s="72"/>
    </row>
    <row r="20" spans="1:8" x14ac:dyDescent="0.2">
      <c r="A20" s="69"/>
      <c r="B20" s="69"/>
      <c r="C20" s="69"/>
      <c r="D20" s="69"/>
      <c r="E20" s="69"/>
      <c r="F20" s="70"/>
      <c r="G20" s="73"/>
      <c r="H20" s="72"/>
    </row>
    <row r="21" spans="1:8" x14ac:dyDescent="0.2">
      <c r="A21" s="69"/>
      <c r="B21" s="69"/>
      <c r="C21" s="69"/>
      <c r="D21" s="69"/>
      <c r="E21" s="69"/>
      <c r="F21" s="76"/>
      <c r="G21" s="77"/>
      <c r="H21" s="72"/>
    </row>
    <row r="22" spans="1:8" x14ac:dyDescent="0.2">
      <c r="A22" s="69"/>
      <c r="B22" s="69"/>
      <c r="C22" s="69"/>
      <c r="D22" s="69"/>
      <c r="E22" s="69"/>
      <c r="F22" s="70"/>
      <c r="G22" s="73"/>
      <c r="H22" s="72"/>
    </row>
    <row r="23" spans="1:8" x14ac:dyDescent="0.2">
      <c r="A23" s="69"/>
      <c r="B23" s="69"/>
      <c r="C23" s="69"/>
      <c r="D23" s="69"/>
      <c r="E23" s="69"/>
      <c r="F23" s="70"/>
      <c r="G23" s="73"/>
      <c r="H23" s="72"/>
    </row>
    <row r="24" spans="1:8" x14ac:dyDescent="0.2">
      <c r="A24" s="69"/>
      <c r="B24" s="69"/>
      <c r="C24" s="69"/>
      <c r="D24" s="69"/>
      <c r="E24" s="69"/>
      <c r="F24" s="70"/>
      <c r="G24" s="73"/>
      <c r="H24" s="72"/>
    </row>
    <row r="25" spans="1:8" x14ac:dyDescent="0.2">
      <c r="A25" s="69"/>
      <c r="B25" s="69"/>
      <c r="C25" s="69"/>
      <c r="D25" s="69"/>
      <c r="E25" s="69"/>
      <c r="F25" s="74"/>
      <c r="G25" s="75"/>
      <c r="H25" s="72"/>
    </row>
    <row r="26" spans="1:8" x14ac:dyDescent="0.2">
      <c r="A26" s="69"/>
      <c r="B26" s="69"/>
      <c r="C26" s="69"/>
      <c r="D26" s="69"/>
      <c r="E26" s="69"/>
      <c r="F26" s="74"/>
      <c r="G26" s="75"/>
      <c r="H26" s="72"/>
    </row>
    <row r="27" spans="1:8" x14ac:dyDescent="0.2">
      <c r="A27" s="69"/>
      <c r="B27" s="69"/>
      <c r="C27" s="69"/>
      <c r="D27" s="69"/>
      <c r="E27" s="69"/>
      <c r="F27" s="70"/>
      <c r="G27" s="73"/>
      <c r="H27" s="72"/>
    </row>
    <row r="28" spans="1:8" x14ac:dyDescent="0.2">
      <c r="A28" s="69"/>
      <c r="B28" s="69"/>
      <c r="C28" s="69"/>
      <c r="D28" s="69"/>
      <c r="E28" s="69"/>
      <c r="F28" s="70"/>
      <c r="G28" s="73"/>
      <c r="H28" s="72"/>
    </row>
    <row r="29" spans="1:8" x14ac:dyDescent="0.2">
      <c r="A29" s="69"/>
      <c r="B29" s="69"/>
      <c r="C29" s="69"/>
      <c r="D29" s="69"/>
      <c r="E29" s="69"/>
      <c r="F29" s="70"/>
      <c r="G29" s="73"/>
      <c r="H29" s="72"/>
    </row>
    <row r="30" spans="1:8" x14ac:dyDescent="0.2">
      <c r="A30" s="69"/>
      <c r="B30" s="69"/>
      <c r="C30" s="69"/>
      <c r="D30" s="69"/>
      <c r="E30" s="69"/>
      <c r="F30" s="70"/>
      <c r="G30" s="73"/>
      <c r="H30" s="72"/>
    </row>
    <row r="31" spans="1:8" x14ac:dyDescent="0.2">
      <c r="A31" s="69"/>
      <c r="B31" s="69"/>
      <c r="C31" s="69"/>
      <c r="D31" s="69"/>
      <c r="E31" s="69"/>
      <c r="F31" s="70"/>
      <c r="G31" s="73"/>
      <c r="H31" s="72"/>
    </row>
    <row r="32" spans="1:8" x14ac:dyDescent="0.2">
      <c r="A32" s="69"/>
      <c r="B32" s="69"/>
      <c r="C32" s="69"/>
      <c r="D32" s="69"/>
      <c r="E32" s="69"/>
      <c r="F32" s="70"/>
      <c r="G32" s="73"/>
      <c r="H32" s="72"/>
    </row>
    <row r="33" spans="1:8" x14ac:dyDescent="0.2">
      <c r="A33" s="69"/>
      <c r="B33" s="69"/>
      <c r="C33" s="69"/>
      <c r="D33" s="69"/>
      <c r="E33" s="69"/>
      <c r="F33" s="70"/>
      <c r="G33" s="73"/>
      <c r="H33" s="72"/>
    </row>
    <row r="34" spans="1:8" x14ac:dyDescent="0.2">
      <c r="A34" s="78"/>
      <c r="B34" s="78"/>
      <c r="C34" s="78"/>
      <c r="D34" s="78"/>
      <c r="E34" s="78"/>
      <c r="F34" s="76"/>
      <c r="G34" s="77"/>
      <c r="H34" s="79"/>
    </row>
    <row r="35" spans="1:8" x14ac:dyDescent="0.2">
      <c r="A35" s="69"/>
      <c r="B35" s="69"/>
      <c r="C35" s="69"/>
      <c r="D35" s="69"/>
      <c r="E35" s="69"/>
      <c r="F35" s="70"/>
      <c r="G35" s="73"/>
      <c r="H35" s="72"/>
    </row>
    <row r="36" spans="1:8" x14ac:dyDescent="0.2">
      <c r="A36" s="69"/>
      <c r="B36" s="69"/>
      <c r="C36" s="69"/>
      <c r="D36" s="69"/>
      <c r="E36" s="69"/>
      <c r="F36" s="70"/>
      <c r="G36" s="73"/>
      <c r="H36" s="72"/>
    </row>
    <row r="37" spans="1:8" x14ac:dyDescent="0.2">
      <c r="A37" s="69"/>
      <c r="B37" s="69"/>
      <c r="C37" s="69"/>
      <c r="D37" s="69"/>
      <c r="E37" s="69"/>
      <c r="F37" s="70"/>
      <c r="G37" s="73"/>
      <c r="H37" s="72"/>
    </row>
    <row r="38" spans="1:8" x14ac:dyDescent="0.2">
      <c r="A38" s="69"/>
      <c r="B38" s="69"/>
      <c r="C38" s="69"/>
      <c r="D38" s="69"/>
      <c r="E38" s="69"/>
      <c r="F38" s="70"/>
      <c r="G38" s="73"/>
      <c r="H38" s="72"/>
    </row>
    <row r="39" spans="1:8" x14ac:dyDescent="0.2">
      <c r="A39" s="69"/>
      <c r="B39" s="69"/>
      <c r="C39" s="69"/>
      <c r="D39" s="69"/>
      <c r="E39" s="69"/>
      <c r="F39" s="70"/>
      <c r="G39" s="73"/>
      <c r="H39" s="72"/>
    </row>
    <row r="40" spans="1:8" x14ac:dyDescent="0.2">
      <c r="A40" s="69"/>
      <c r="B40" s="69"/>
      <c r="C40" s="69"/>
      <c r="D40" s="69"/>
      <c r="E40" s="69"/>
      <c r="F40" s="70"/>
      <c r="G40" s="73"/>
      <c r="H40" s="72"/>
    </row>
    <row r="41" spans="1:8" x14ac:dyDescent="0.2">
      <c r="A41" s="69"/>
      <c r="B41" s="69"/>
      <c r="C41" s="69"/>
      <c r="D41" s="69"/>
      <c r="E41" s="69"/>
      <c r="F41" s="70"/>
      <c r="G41" s="73"/>
      <c r="H41" s="72"/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&amp;RStand 01.10.2022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64"/>
  <sheetViews>
    <sheetView zoomScale="75" zoomScaleNormal="75" workbookViewId="0">
      <selection activeCell="C75" sqref="C75"/>
    </sheetView>
  </sheetViews>
  <sheetFormatPr baseColWidth="10" defaultRowHeight="14.25" outlineLevelCol="1" x14ac:dyDescent="0.2"/>
  <cols>
    <col min="1" max="1" width="63.7109375" style="1" customWidth="1"/>
    <col min="2" max="2" width="66.28515625" style="1" customWidth="1"/>
    <col min="3" max="3" width="32.7109375" style="1" customWidth="1"/>
    <col min="4" max="4" width="8.28515625" style="23" customWidth="1"/>
    <col min="5" max="5" width="17.7109375" style="23" customWidth="1"/>
    <col min="6" max="6" width="45.42578125" style="23" customWidth="1"/>
    <col min="7" max="7" width="5" style="33" bestFit="1" customWidth="1"/>
    <col min="8" max="8" width="3.7109375" style="32" bestFit="1" customWidth="1"/>
    <col min="9" max="9" width="3.7109375" style="33" bestFit="1" customWidth="1"/>
    <col min="10" max="10" width="3.7109375" style="32" bestFit="1" customWidth="1"/>
    <col min="11" max="11" width="3.7109375" style="32" customWidth="1"/>
    <col min="12" max="12" width="3.7109375" style="32" bestFit="1" customWidth="1"/>
    <col min="13" max="16" width="3.7109375" style="32" customWidth="1"/>
    <col min="17" max="17" width="26" style="32" customWidth="1"/>
    <col min="18" max="18" width="18.7109375" style="32" customWidth="1"/>
    <col min="19" max="19" width="65.28515625" style="32" customWidth="1"/>
    <col min="20" max="20" width="7.85546875" customWidth="1"/>
    <col min="21" max="21" width="20.28515625" customWidth="1"/>
    <col min="22" max="22" width="10.28515625" customWidth="1"/>
    <col min="23" max="23" width="4" customWidth="1"/>
    <col min="24" max="26" width="4.28515625" customWidth="1"/>
    <col min="27" max="28" width="4.7109375" customWidth="1"/>
    <col min="29" max="30" width="4.28515625" customWidth="1"/>
    <col min="31" max="31" width="6.7109375" customWidth="1"/>
    <col min="32" max="32" width="11.7109375" customWidth="1"/>
    <col min="33" max="33" width="14.28515625" customWidth="1"/>
    <col min="34" max="34" width="10" customWidth="1"/>
    <col min="35" max="35" width="4.7109375" customWidth="1" outlineLevel="1"/>
    <col min="36" max="36" width="53.140625" customWidth="1" outlineLevel="1"/>
    <col min="37" max="41" width="7.7109375" customWidth="1"/>
    <col min="42" max="42" width="74.85546875" customWidth="1"/>
  </cols>
  <sheetData>
    <row r="1" spans="1:19" ht="20.100000000000001" customHeight="1" x14ac:dyDescent="0.25">
      <c r="A1" s="43" t="s">
        <v>182</v>
      </c>
      <c r="B1" s="43"/>
      <c r="C1" s="36"/>
      <c r="D1" s="44"/>
      <c r="E1" s="37"/>
      <c r="F1" s="37"/>
      <c r="G1" s="45"/>
      <c r="H1" s="45"/>
      <c r="I1" s="37"/>
      <c r="J1" s="46"/>
      <c r="K1" s="46"/>
      <c r="L1" s="38"/>
      <c r="M1" s="38"/>
      <c r="N1" s="38"/>
      <c r="O1" s="38"/>
      <c r="P1" s="38"/>
      <c r="Q1" s="37"/>
      <c r="R1"/>
      <c r="S1"/>
    </row>
    <row r="2" spans="1:19" ht="20.100000000000001" customHeight="1" x14ac:dyDescent="0.2">
      <c r="A2" s="352" t="s">
        <v>733</v>
      </c>
      <c r="B2" s="352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/>
      <c r="S2"/>
    </row>
    <row r="3" spans="1:19" ht="20.100000000000001" customHeight="1" x14ac:dyDescent="0.2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/>
      <c r="S3"/>
    </row>
    <row r="4" spans="1:19" ht="20.100000000000001" customHeight="1" x14ac:dyDescent="0.25">
      <c r="A4" s="43" t="s">
        <v>126</v>
      </c>
      <c r="B4" s="43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/>
      <c r="S4"/>
    </row>
    <row r="5" spans="1:19" ht="20.100000000000001" customHeight="1" x14ac:dyDescent="0.25">
      <c r="A5" s="43" t="s">
        <v>734</v>
      </c>
      <c r="B5" s="43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/>
      <c r="S5"/>
    </row>
    <row r="6" spans="1:19" ht="20.100000000000001" customHeight="1" x14ac:dyDescent="0.25">
      <c r="A6" s="43" t="s">
        <v>735</v>
      </c>
      <c r="B6" s="43"/>
      <c r="C6" s="39"/>
      <c r="D6" s="48"/>
      <c r="E6" s="37"/>
      <c r="F6" s="37"/>
      <c r="G6" s="45"/>
      <c r="H6" s="45"/>
      <c r="I6" s="37"/>
      <c r="J6" s="46"/>
      <c r="K6" s="46"/>
      <c r="L6" s="38"/>
      <c r="M6" s="38"/>
      <c r="N6" s="38"/>
      <c r="O6" s="38"/>
      <c r="P6" s="38"/>
      <c r="Q6" s="37"/>
      <c r="R6"/>
      <c r="S6"/>
    </row>
    <row r="7" spans="1:19" ht="20.100000000000001" customHeight="1" x14ac:dyDescent="0.25">
      <c r="A7" s="59" t="s">
        <v>736</v>
      </c>
      <c r="B7" s="5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/>
      <c r="S7"/>
    </row>
    <row r="8" spans="1:19" ht="20.100000000000001" customHeight="1" x14ac:dyDescent="0.25">
      <c r="A8" s="43" t="s">
        <v>737</v>
      </c>
      <c r="B8" s="47"/>
      <c r="C8" s="39"/>
      <c r="D8" s="48"/>
      <c r="E8" s="37"/>
      <c r="F8" s="37"/>
      <c r="G8" s="45"/>
      <c r="H8" s="45"/>
      <c r="I8" s="37"/>
      <c r="J8" s="46"/>
      <c r="K8" s="46"/>
      <c r="L8" s="38"/>
      <c r="M8" s="38"/>
      <c r="N8" s="38"/>
      <c r="O8" s="38"/>
      <c r="P8" s="38"/>
      <c r="Q8" s="37"/>
      <c r="R8"/>
      <c r="S8"/>
    </row>
    <row r="9" spans="1:19" ht="20.100000000000001" customHeight="1" x14ac:dyDescent="0.25">
      <c r="A9" s="43" t="s">
        <v>887</v>
      </c>
      <c r="B9" s="47"/>
      <c r="C9" s="39"/>
      <c r="D9" s="48"/>
      <c r="E9" s="37"/>
      <c r="F9" s="37"/>
      <c r="G9" s="45"/>
      <c r="H9" s="45"/>
      <c r="I9" s="37"/>
      <c r="J9" s="46"/>
      <c r="K9" s="46"/>
      <c r="L9" s="38"/>
      <c r="M9" s="38"/>
      <c r="N9" s="38"/>
      <c r="O9" s="38"/>
      <c r="P9" s="38"/>
      <c r="Q9" s="37"/>
      <c r="R9"/>
      <c r="S9"/>
    </row>
    <row r="10" spans="1:19" ht="20.100000000000001" customHeight="1" x14ac:dyDescent="0.25">
      <c r="A10" s="43" t="s">
        <v>888</v>
      </c>
      <c r="B10" s="47"/>
      <c r="C10" s="39"/>
      <c r="D10" s="48"/>
      <c r="E10" s="37"/>
      <c r="F10" s="37"/>
      <c r="G10" s="45"/>
      <c r="H10" s="45"/>
      <c r="I10" s="37"/>
      <c r="J10" s="46"/>
      <c r="K10" s="46"/>
      <c r="L10" s="38"/>
      <c r="M10" s="38"/>
      <c r="N10" s="38"/>
      <c r="O10" s="38"/>
      <c r="P10" s="38"/>
      <c r="Q10" s="37"/>
      <c r="R10"/>
      <c r="S10"/>
    </row>
    <row r="11" spans="1:19" ht="20.100000000000001" customHeight="1" x14ac:dyDescent="0.25">
      <c r="A11" s="47" t="s">
        <v>889</v>
      </c>
      <c r="B11" s="47"/>
      <c r="C11" s="39"/>
      <c r="D11" s="48"/>
      <c r="E11" s="37"/>
      <c r="F11" s="37"/>
      <c r="G11" s="45"/>
      <c r="H11" s="45"/>
      <c r="I11" s="37"/>
      <c r="J11" s="46"/>
      <c r="K11" s="46"/>
      <c r="L11" s="38"/>
      <c r="M11" s="38"/>
      <c r="N11" s="38"/>
      <c r="O11" s="38"/>
      <c r="P11" s="38"/>
      <c r="Q11" s="37"/>
      <c r="R11"/>
      <c r="S11"/>
    </row>
    <row r="12" spans="1:19" ht="20.100000000000001" customHeight="1" x14ac:dyDescent="0.25">
      <c r="A12" s="47" t="s">
        <v>921</v>
      </c>
      <c r="B12" s="47"/>
      <c r="C12" s="39"/>
      <c r="D12" s="48"/>
      <c r="E12" s="37"/>
      <c r="F12" s="37"/>
      <c r="G12" s="45"/>
      <c r="H12" s="45"/>
      <c r="I12" s="37"/>
      <c r="J12" s="46"/>
      <c r="K12" s="46"/>
      <c r="L12" s="38"/>
      <c r="M12" s="38"/>
      <c r="N12" s="38"/>
      <c r="O12" s="38"/>
      <c r="P12" s="38"/>
      <c r="Q12" s="37"/>
      <c r="R12"/>
      <c r="S12"/>
    </row>
    <row r="13" spans="1:19" ht="20.100000000000001" customHeight="1" x14ac:dyDescent="0.25">
      <c r="A13" s="47" t="s">
        <v>922</v>
      </c>
      <c r="B13" s="47"/>
      <c r="C13" s="39"/>
      <c r="D13" s="48"/>
      <c r="E13" s="37"/>
      <c r="F13" s="37"/>
      <c r="G13" s="45"/>
      <c r="H13" s="45"/>
      <c r="I13" s="37"/>
      <c r="J13" s="46"/>
      <c r="K13" s="46"/>
      <c r="L13" s="38"/>
      <c r="M13" s="38"/>
      <c r="N13" s="38"/>
      <c r="O13" s="38"/>
      <c r="P13" s="38"/>
      <c r="Q13" s="37"/>
      <c r="R13"/>
      <c r="S13"/>
    </row>
    <row r="14" spans="1:19" ht="20.100000000000001" customHeight="1" x14ac:dyDescent="0.25">
      <c r="A14" s="47" t="s">
        <v>923</v>
      </c>
      <c r="B14" s="47"/>
      <c r="C14" s="39"/>
      <c r="D14" s="48"/>
      <c r="E14" s="37"/>
      <c r="F14" s="37"/>
      <c r="G14" s="45"/>
      <c r="H14" s="45"/>
      <c r="I14" s="37"/>
      <c r="J14" s="46"/>
      <c r="K14" s="46"/>
      <c r="L14" s="38"/>
      <c r="M14" s="38"/>
      <c r="N14" s="38"/>
      <c r="O14" s="38"/>
      <c r="P14" s="38"/>
      <c r="Q14" s="37"/>
      <c r="R14"/>
      <c r="S14"/>
    </row>
    <row r="15" spans="1:19" ht="20.100000000000001" customHeight="1" x14ac:dyDescent="0.25">
      <c r="A15" s="64"/>
      <c r="B15" s="53"/>
      <c r="C15" s="39"/>
      <c r="D15" s="48"/>
      <c r="E15" s="37"/>
      <c r="F15" s="37"/>
      <c r="G15" s="45"/>
      <c r="H15" s="45"/>
      <c r="I15" s="37"/>
      <c r="J15" s="46"/>
      <c r="K15" s="46"/>
      <c r="L15" s="38"/>
      <c r="M15" s="38"/>
      <c r="N15" s="38"/>
      <c r="O15" s="38"/>
      <c r="P15" s="38"/>
      <c r="Q15" s="37"/>
      <c r="R15"/>
      <c r="S15"/>
    </row>
    <row r="16" spans="1:19" ht="20.100000000000001" customHeight="1" x14ac:dyDescent="0.25">
      <c r="A16" s="51" t="s">
        <v>738</v>
      </c>
      <c r="B16" s="51" t="s">
        <v>739</v>
      </c>
      <c r="C16" s="51" t="s">
        <v>235</v>
      </c>
      <c r="D16" s="57" t="s">
        <v>236</v>
      </c>
      <c r="E16" s="57" t="s">
        <v>119</v>
      </c>
      <c r="F16" s="57" t="s">
        <v>740</v>
      </c>
      <c r="G16" s="49" t="s">
        <v>128</v>
      </c>
      <c r="H16" s="50" t="s">
        <v>129</v>
      </c>
      <c r="I16" s="50" t="s">
        <v>127</v>
      </c>
      <c r="J16" s="50" t="s">
        <v>130</v>
      </c>
      <c r="K16" s="50" t="s">
        <v>131</v>
      </c>
      <c r="L16" s="50" t="s">
        <v>376</v>
      </c>
      <c r="M16" s="50" t="s">
        <v>354</v>
      </c>
      <c r="N16" s="50" t="s">
        <v>355</v>
      </c>
      <c r="O16" s="50" t="s">
        <v>561</v>
      </c>
      <c r="P16" s="50" t="s">
        <v>587</v>
      </c>
      <c r="Q16" s="50" t="s">
        <v>741</v>
      </c>
      <c r="R16"/>
      <c r="S16"/>
    </row>
    <row r="17" spans="1:19" ht="33.75" customHeight="1" x14ac:dyDescent="0.2">
      <c r="A17" s="54" t="s">
        <v>742</v>
      </c>
      <c r="B17" s="135" t="s">
        <v>863</v>
      </c>
      <c r="C17" s="135" t="s">
        <v>144</v>
      </c>
      <c r="D17" s="136">
        <v>22459</v>
      </c>
      <c r="E17" s="56" t="s">
        <v>743</v>
      </c>
      <c r="F17" s="291" t="s">
        <v>744</v>
      </c>
      <c r="G17" s="60"/>
      <c r="H17" s="61" t="s">
        <v>281</v>
      </c>
      <c r="I17" s="60"/>
      <c r="J17" s="61"/>
      <c r="K17" s="61"/>
      <c r="L17" s="61"/>
      <c r="M17" s="61" t="s">
        <v>281</v>
      </c>
      <c r="N17" s="61"/>
      <c r="O17" s="61"/>
      <c r="P17" s="61" t="s">
        <v>281</v>
      </c>
      <c r="Q17" s="58" t="s">
        <v>745</v>
      </c>
      <c r="R17"/>
      <c r="S17"/>
    </row>
    <row r="18" spans="1:19" ht="33.75" customHeight="1" x14ac:dyDescent="0.2">
      <c r="A18" s="54" t="s">
        <v>746</v>
      </c>
      <c r="B18" s="135" t="s">
        <v>863</v>
      </c>
      <c r="C18" s="135" t="s">
        <v>144</v>
      </c>
      <c r="D18" s="136">
        <v>22459</v>
      </c>
      <c r="E18" s="56" t="s">
        <v>743</v>
      </c>
      <c r="F18" s="291" t="s">
        <v>744</v>
      </c>
      <c r="G18" s="61" t="s">
        <v>281</v>
      </c>
      <c r="H18" s="61"/>
      <c r="I18" s="61"/>
      <c r="J18" s="61"/>
      <c r="K18" s="61"/>
      <c r="L18" s="65"/>
      <c r="M18" s="61" t="s">
        <v>281</v>
      </c>
      <c r="N18" s="61"/>
      <c r="O18" s="61"/>
      <c r="P18" s="61" t="s">
        <v>281</v>
      </c>
      <c r="Q18" s="58" t="s">
        <v>745</v>
      </c>
      <c r="R18"/>
      <c r="S18"/>
    </row>
    <row r="19" spans="1:19" ht="30" customHeight="1" x14ac:dyDescent="0.2">
      <c r="A19" s="54" t="s">
        <v>747</v>
      </c>
      <c r="B19" s="135" t="s">
        <v>863</v>
      </c>
      <c r="C19" s="135" t="s">
        <v>144</v>
      </c>
      <c r="D19" s="136">
        <v>22459</v>
      </c>
      <c r="E19" s="56" t="s">
        <v>743</v>
      </c>
      <c r="F19" s="291" t="s">
        <v>744</v>
      </c>
      <c r="G19" s="61"/>
      <c r="H19" s="61"/>
      <c r="I19" s="61" t="s">
        <v>281</v>
      </c>
      <c r="J19" s="61"/>
      <c r="K19" s="61"/>
      <c r="L19" s="61"/>
      <c r="M19" s="61" t="s">
        <v>281</v>
      </c>
      <c r="N19" s="61"/>
      <c r="O19" s="61"/>
      <c r="P19" s="61" t="s">
        <v>281</v>
      </c>
      <c r="Q19" s="58" t="s">
        <v>924</v>
      </c>
      <c r="R19"/>
      <c r="S19"/>
    </row>
    <row r="20" spans="1:19" ht="70.5" customHeight="1" x14ac:dyDescent="0.2">
      <c r="A20" s="55" t="s">
        <v>1258</v>
      </c>
      <c r="B20" s="135" t="s">
        <v>864</v>
      </c>
      <c r="C20" s="135" t="s">
        <v>865</v>
      </c>
      <c r="D20" s="136">
        <v>21029</v>
      </c>
      <c r="E20" s="56" t="s">
        <v>940</v>
      </c>
      <c r="F20" s="291" t="s">
        <v>748</v>
      </c>
      <c r="G20" s="61"/>
      <c r="H20" s="61" t="s">
        <v>281</v>
      </c>
      <c r="I20" s="61"/>
      <c r="J20" s="61"/>
      <c r="K20" s="61"/>
      <c r="L20" s="61"/>
      <c r="M20" s="61" t="s">
        <v>281</v>
      </c>
      <c r="N20" s="61"/>
      <c r="O20" s="61"/>
      <c r="P20" s="61" t="s">
        <v>281</v>
      </c>
      <c r="Q20" s="58" t="s">
        <v>1259</v>
      </c>
      <c r="R20"/>
      <c r="S20"/>
    </row>
    <row r="21" spans="1:19" ht="70.5" customHeight="1" x14ac:dyDescent="0.2">
      <c r="A21" s="55" t="s">
        <v>1260</v>
      </c>
      <c r="B21" s="135" t="s">
        <v>864</v>
      </c>
      <c r="C21" s="135" t="s">
        <v>865</v>
      </c>
      <c r="D21" s="136">
        <v>21029</v>
      </c>
      <c r="E21" s="56" t="s">
        <v>940</v>
      </c>
      <c r="F21" s="291" t="s">
        <v>748</v>
      </c>
      <c r="G21" s="61"/>
      <c r="H21" s="61" t="s">
        <v>281</v>
      </c>
      <c r="I21" s="61"/>
      <c r="J21" s="61"/>
      <c r="K21" s="61"/>
      <c r="L21" s="61"/>
      <c r="M21" s="61" t="s">
        <v>281</v>
      </c>
      <c r="N21" s="61"/>
      <c r="O21" s="61"/>
      <c r="P21" s="61" t="s">
        <v>281</v>
      </c>
      <c r="Q21" s="322" t="s">
        <v>1259</v>
      </c>
      <c r="R21"/>
      <c r="S21"/>
    </row>
    <row r="22" spans="1:19" ht="70.5" customHeight="1" x14ac:dyDescent="0.2">
      <c r="A22" s="55" t="s">
        <v>749</v>
      </c>
      <c r="B22" s="135" t="s">
        <v>864</v>
      </c>
      <c r="C22" s="135" t="s">
        <v>750</v>
      </c>
      <c r="D22" s="136">
        <v>22359</v>
      </c>
      <c r="E22" s="56" t="s">
        <v>940</v>
      </c>
      <c r="F22" s="291" t="s">
        <v>748</v>
      </c>
      <c r="G22" s="60"/>
      <c r="H22" s="61" t="s">
        <v>281</v>
      </c>
      <c r="I22" s="60"/>
      <c r="J22" s="61"/>
      <c r="K22" s="61"/>
      <c r="L22" s="61"/>
      <c r="M22" s="61" t="s">
        <v>281</v>
      </c>
      <c r="N22" s="61"/>
      <c r="O22" s="61"/>
      <c r="P22" s="61" t="s">
        <v>281</v>
      </c>
      <c r="Q22" s="322" t="s">
        <v>1261</v>
      </c>
      <c r="R22"/>
      <c r="S22"/>
    </row>
    <row r="23" spans="1:19" ht="70.5" customHeight="1" x14ac:dyDescent="0.2">
      <c r="A23" s="55" t="s">
        <v>751</v>
      </c>
      <c r="B23" s="135" t="s">
        <v>864</v>
      </c>
      <c r="C23" s="135" t="s">
        <v>752</v>
      </c>
      <c r="D23" s="136">
        <v>22041</v>
      </c>
      <c r="E23" s="56" t="s">
        <v>940</v>
      </c>
      <c r="F23" s="291" t="s">
        <v>748</v>
      </c>
      <c r="G23" s="61"/>
      <c r="H23" s="61" t="s">
        <v>281</v>
      </c>
      <c r="I23" s="61"/>
      <c r="J23" s="61"/>
      <c r="K23" s="61"/>
      <c r="L23" s="61"/>
      <c r="M23" s="61" t="s">
        <v>281</v>
      </c>
      <c r="N23" s="61"/>
      <c r="O23" s="61"/>
      <c r="P23" s="61" t="s">
        <v>281</v>
      </c>
      <c r="Q23" s="58" t="s">
        <v>1262</v>
      </c>
      <c r="R23"/>
      <c r="S23"/>
    </row>
    <row r="24" spans="1:19" ht="70.5" customHeight="1" x14ac:dyDescent="0.2">
      <c r="A24" s="55" t="s">
        <v>753</v>
      </c>
      <c r="B24" s="135" t="s">
        <v>864</v>
      </c>
      <c r="C24" s="135" t="s">
        <v>752</v>
      </c>
      <c r="D24" s="136">
        <v>22041</v>
      </c>
      <c r="E24" s="56" t="s">
        <v>940</v>
      </c>
      <c r="F24" s="291" t="s">
        <v>748</v>
      </c>
      <c r="G24" s="61"/>
      <c r="H24" s="61" t="s">
        <v>281</v>
      </c>
      <c r="I24" s="61"/>
      <c r="J24" s="61"/>
      <c r="K24" s="61"/>
      <c r="L24" s="61"/>
      <c r="M24" s="61" t="s">
        <v>281</v>
      </c>
      <c r="N24" s="61"/>
      <c r="O24" s="61"/>
      <c r="P24" s="61" t="s">
        <v>281</v>
      </c>
      <c r="Q24" s="58" t="s">
        <v>1262</v>
      </c>
      <c r="R24"/>
      <c r="S24"/>
    </row>
    <row r="25" spans="1:19" ht="70.5" customHeight="1" x14ac:dyDescent="0.2">
      <c r="A25" s="55" t="s">
        <v>754</v>
      </c>
      <c r="B25" s="135" t="s">
        <v>864</v>
      </c>
      <c r="C25" s="135" t="s">
        <v>375</v>
      </c>
      <c r="D25" s="136">
        <v>22041</v>
      </c>
      <c r="E25" s="56" t="s">
        <v>940</v>
      </c>
      <c r="F25" s="291" t="s">
        <v>748</v>
      </c>
      <c r="G25" s="61" t="s">
        <v>281</v>
      </c>
      <c r="H25" s="61"/>
      <c r="I25" s="61"/>
      <c r="J25" s="61"/>
      <c r="K25" s="61"/>
      <c r="L25" s="61"/>
      <c r="M25" s="61" t="s">
        <v>281</v>
      </c>
      <c r="N25" s="61"/>
      <c r="O25" s="61"/>
      <c r="P25" s="61" t="s">
        <v>281</v>
      </c>
      <c r="Q25" s="323" t="s">
        <v>1263</v>
      </c>
      <c r="R25"/>
      <c r="S25"/>
    </row>
    <row r="26" spans="1:19" ht="70.5" customHeight="1" x14ac:dyDescent="0.2">
      <c r="A26" s="55" t="s">
        <v>1264</v>
      </c>
      <c r="B26" s="135" t="s">
        <v>866</v>
      </c>
      <c r="C26" s="135" t="s">
        <v>756</v>
      </c>
      <c r="D26" s="136">
        <v>22419</v>
      </c>
      <c r="E26" s="56" t="s">
        <v>1265</v>
      </c>
      <c r="F26" s="291" t="s">
        <v>757</v>
      </c>
      <c r="G26" s="61"/>
      <c r="H26" s="61" t="s">
        <v>281</v>
      </c>
      <c r="I26" s="61"/>
      <c r="J26" s="61"/>
      <c r="K26" s="61"/>
      <c r="L26" s="61"/>
      <c r="M26" s="61" t="s">
        <v>281</v>
      </c>
      <c r="N26" s="61"/>
      <c r="O26" s="61"/>
      <c r="P26" s="61" t="s">
        <v>281</v>
      </c>
      <c r="Q26" s="58" t="s">
        <v>755</v>
      </c>
      <c r="R26"/>
      <c r="S26"/>
    </row>
    <row r="27" spans="1:19" ht="44.25" customHeight="1" x14ac:dyDescent="0.2">
      <c r="A27" s="55" t="s">
        <v>1266</v>
      </c>
      <c r="B27" s="135" t="s">
        <v>866</v>
      </c>
      <c r="C27" s="135" t="s">
        <v>1267</v>
      </c>
      <c r="D27" s="136">
        <v>22527</v>
      </c>
      <c r="E27" s="56" t="s">
        <v>1265</v>
      </c>
      <c r="F27" s="291" t="s">
        <v>757</v>
      </c>
      <c r="G27" s="61"/>
      <c r="H27" s="61" t="s">
        <v>281</v>
      </c>
      <c r="I27" s="61"/>
      <c r="J27" s="61"/>
      <c r="K27" s="61"/>
      <c r="L27" s="61"/>
      <c r="M27" s="61" t="s">
        <v>281</v>
      </c>
      <c r="N27" s="61"/>
      <c r="O27" s="61"/>
      <c r="P27" s="61" t="s">
        <v>281</v>
      </c>
      <c r="Q27" s="58" t="s">
        <v>755</v>
      </c>
      <c r="R27"/>
      <c r="S27"/>
    </row>
    <row r="28" spans="1:19" ht="31.7" customHeight="1" x14ac:dyDescent="0.2">
      <c r="A28" s="55" t="s">
        <v>842</v>
      </c>
      <c r="B28" s="135" t="s">
        <v>867</v>
      </c>
      <c r="C28" s="135" t="s">
        <v>925</v>
      </c>
      <c r="D28" s="136">
        <v>22415</v>
      </c>
      <c r="E28" s="56" t="s">
        <v>843</v>
      </c>
      <c r="F28" s="291" t="s">
        <v>844</v>
      </c>
      <c r="G28" s="61" t="s">
        <v>281</v>
      </c>
      <c r="H28" s="61"/>
      <c r="I28" s="61"/>
      <c r="J28" s="61"/>
      <c r="K28" s="61"/>
      <c r="L28" s="61"/>
      <c r="M28" s="61" t="s">
        <v>281</v>
      </c>
      <c r="N28" s="61"/>
      <c r="O28" s="61"/>
      <c r="P28" s="61"/>
      <c r="Q28" s="58" t="s">
        <v>845</v>
      </c>
      <c r="R28"/>
      <c r="S28"/>
    </row>
    <row r="29" spans="1:19" ht="31.7" customHeight="1" x14ac:dyDescent="0.2">
      <c r="A29" s="55" t="s">
        <v>758</v>
      </c>
      <c r="B29" s="135" t="s">
        <v>868</v>
      </c>
      <c r="C29" s="135" t="s">
        <v>759</v>
      </c>
      <c r="D29" s="136">
        <v>22607</v>
      </c>
      <c r="E29" s="56" t="s">
        <v>760</v>
      </c>
      <c r="F29" s="291" t="s">
        <v>761</v>
      </c>
      <c r="G29" s="61"/>
      <c r="H29" s="61" t="s">
        <v>281</v>
      </c>
      <c r="I29" s="61"/>
      <c r="J29" s="61"/>
      <c r="K29" s="61"/>
      <c r="L29" s="61"/>
      <c r="M29" s="61" t="s">
        <v>281</v>
      </c>
      <c r="N29" s="61"/>
      <c r="O29" s="61"/>
      <c r="P29" s="61" t="s">
        <v>281</v>
      </c>
      <c r="Q29" s="58" t="s">
        <v>755</v>
      </c>
      <c r="R29"/>
      <c r="S29"/>
    </row>
    <row r="30" spans="1:19" ht="31.9" customHeight="1" x14ac:dyDescent="0.2">
      <c r="A30" s="55" t="s">
        <v>762</v>
      </c>
      <c r="B30" s="135" t="s">
        <v>868</v>
      </c>
      <c r="C30" s="135" t="s">
        <v>759</v>
      </c>
      <c r="D30" s="136">
        <v>22607</v>
      </c>
      <c r="E30" s="56" t="s">
        <v>760</v>
      </c>
      <c r="F30" s="291" t="s">
        <v>761</v>
      </c>
      <c r="G30" s="60"/>
      <c r="H30" s="61" t="s">
        <v>281</v>
      </c>
      <c r="I30" s="60"/>
      <c r="J30" s="61"/>
      <c r="K30" s="61"/>
      <c r="L30" s="61"/>
      <c r="M30" s="61" t="s">
        <v>281</v>
      </c>
      <c r="N30" s="61"/>
      <c r="O30" s="61"/>
      <c r="P30" s="61" t="s">
        <v>281</v>
      </c>
      <c r="Q30" s="58" t="s">
        <v>755</v>
      </c>
      <c r="R30"/>
      <c r="S30"/>
    </row>
    <row r="31" spans="1:19" ht="31.7" customHeight="1" x14ac:dyDescent="0.2">
      <c r="A31" s="55" t="s">
        <v>763</v>
      </c>
      <c r="B31" s="135" t="s">
        <v>868</v>
      </c>
      <c r="C31" s="135" t="s">
        <v>759</v>
      </c>
      <c r="D31" s="136">
        <v>22607</v>
      </c>
      <c r="E31" s="56" t="s">
        <v>760</v>
      </c>
      <c r="F31" s="291" t="s">
        <v>761</v>
      </c>
      <c r="G31" s="60" t="s">
        <v>281</v>
      </c>
      <c r="H31" s="61"/>
      <c r="I31" s="60"/>
      <c r="J31" s="61"/>
      <c r="K31" s="61"/>
      <c r="L31" s="61"/>
      <c r="M31" s="61" t="s">
        <v>281</v>
      </c>
      <c r="N31" s="61"/>
      <c r="O31" s="61"/>
      <c r="P31" s="61" t="s">
        <v>281</v>
      </c>
      <c r="Q31" s="58" t="s">
        <v>755</v>
      </c>
      <c r="R31"/>
      <c r="S31"/>
    </row>
    <row r="32" spans="1:19" ht="31.9" customHeight="1" x14ac:dyDescent="0.2">
      <c r="A32" s="63" t="s">
        <v>882</v>
      </c>
      <c r="B32" s="146" t="s">
        <v>881</v>
      </c>
      <c r="C32" s="146" t="s">
        <v>797</v>
      </c>
      <c r="D32" s="62">
        <v>22399</v>
      </c>
      <c r="E32" s="62" t="s">
        <v>798</v>
      </c>
      <c r="F32" s="291" t="s">
        <v>883</v>
      </c>
      <c r="G32" s="61" t="s">
        <v>281</v>
      </c>
      <c r="H32" s="61"/>
      <c r="I32" s="61"/>
      <c r="J32" s="61"/>
      <c r="K32" s="61"/>
      <c r="L32" s="61"/>
      <c r="M32" s="61" t="s">
        <v>281</v>
      </c>
      <c r="N32" s="61"/>
      <c r="O32" s="61"/>
      <c r="P32" s="61" t="s">
        <v>281</v>
      </c>
      <c r="Q32" s="146" t="s">
        <v>745</v>
      </c>
      <c r="R32"/>
      <c r="S32"/>
    </row>
    <row r="33" spans="1:19" ht="28.5" customHeight="1" x14ac:dyDescent="0.2">
      <c r="A33" s="55" t="s">
        <v>799</v>
      </c>
      <c r="B33" s="135" t="s">
        <v>881</v>
      </c>
      <c r="C33" s="135" t="s">
        <v>51</v>
      </c>
      <c r="D33" s="136">
        <v>21073</v>
      </c>
      <c r="E33" s="56" t="s">
        <v>800</v>
      </c>
      <c r="F33" s="291" t="s">
        <v>801</v>
      </c>
      <c r="G33" s="61" t="s">
        <v>281</v>
      </c>
      <c r="H33" s="61"/>
      <c r="I33" s="61"/>
      <c r="J33" s="61"/>
      <c r="K33" s="61"/>
      <c r="L33" s="61"/>
      <c r="M33" s="61" t="s">
        <v>281</v>
      </c>
      <c r="N33" s="61"/>
      <c r="O33" s="61"/>
      <c r="P33" s="61" t="s">
        <v>281</v>
      </c>
      <c r="Q33" s="58" t="s">
        <v>745</v>
      </c>
      <c r="R33"/>
      <c r="S33"/>
    </row>
    <row r="34" spans="1:19" ht="29.85" customHeight="1" x14ac:dyDescent="0.2">
      <c r="A34" s="55" t="s">
        <v>802</v>
      </c>
      <c r="B34" s="135" t="s">
        <v>881</v>
      </c>
      <c r="C34" s="135" t="s">
        <v>50</v>
      </c>
      <c r="D34" s="136">
        <v>20257</v>
      </c>
      <c r="E34" s="56" t="s">
        <v>803</v>
      </c>
      <c r="F34" s="324" t="s">
        <v>927</v>
      </c>
      <c r="G34" s="61" t="s">
        <v>281</v>
      </c>
      <c r="H34" s="61"/>
      <c r="I34" s="61"/>
      <c r="J34" s="61"/>
      <c r="K34" s="61"/>
      <c r="L34" s="61"/>
      <c r="M34" s="61" t="s">
        <v>281</v>
      </c>
      <c r="N34" s="61"/>
      <c r="O34" s="61"/>
      <c r="P34" s="61" t="s">
        <v>281</v>
      </c>
      <c r="Q34" s="58" t="s">
        <v>745</v>
      </c>
      <c r="R34"/>
      <c r="S34"/>
    </row>
    <row r="35" spans="1:19" ht="29.85" customHeight="1" x14ac:dyDescent="0.2">
      <c r="A35" s="55" t="s">
        <v>804</v>
      </c>
      <c r="B35" s="135" t="s">
        <v>881</v>
      </c>
      <c r="C35" s="135" t="s">
        <v>805</v>
      </c>
      <c r="D35" s="136">
        <v>22117</v>
      </c>
      <c r="E35" s="56" t="s">
        <v>806</v>
      </c>
      <c r="F35" s="325" t="s">
        <v>884</v>
      </c>
      <c r="G35" s="61" t="s">
        <v>281</v>
      </c>
      <c r="H35" s="61"/>
      <c r="I35" s="61"/>
      <c r="J35" s="61"/>
      <c r="K35" s="61"/>
      <c r="L35" s="61"/>
      <c r="M35" s="61" t="s">
        <v>281</v>
      </c>
      <c r="N35" s="61"/>
      <c r="O35" s="61"/>
      <c r="P35" s="61" t="s">
        <v>281</v>
      </c>
      <c r="Q35" s="58" t="s">
        <v>745</v>
      </c>
      <c r="R35"/>
      <c r="S35"/>
    </row>
    <row r="36" spans="1:19" ht="29.85" customHeight="1" x14ac:dyDescent="0.2">
      <c r="A36" s="55" t="s">
        <v>963</v>
      </c>
      <c r="B36" s="135" t="s">
        <v>881</v>
      </c>
      <c r="C36" s="135" t="s">
        <v>926</v>
      </c>
      <c r="D36" s="136">
        <v>22337</v>
      </c>
      <c r="E36" s="56" t="s">
        <v>964</v>
      </c>
      <c r="F36" s="325" t="s">
        <v>965</v>
      </c>
      <c r="G36" s="61" t="s">
        <v>281</v>
      </c>
      <c r="H36" s="61"/>
      <c r="I36" s="61"/>
      <c r="J36" s="61"/>
      <c r="K36" s="61"/>
      <c r="L36" s="61"/>
      <c r="M36" s="61" t="s">
        <v>281</v>
      </c>
      <c r="N36" s="61"/>
      <c r="O36" s="61"/>
      <c r="P36" s="61" t="s">
        <v>281</v>
      </c>
      <c r="Q36" s="58" t="s">
        <v>745</v>
      </c>
      <c r="R36"/>
      <c r="S36"/>
    </row>
    <row r="37" spans="1:19" ht="29.85" customHeight="1" x14ac:dyDescent="0.2">
      <c r="A37" s="55" t="s">
        <v>807</v>
      </c>
      <c r="B37" s="135" t="s">
        <v>881</v>
      </c>
      <c r="C37" s="135" t="s">
        <v>808</v>
      </c>
      <c r="D37" s="136">
        <v>21029</v>
      </c>
      <c r="E37" s="56" t="s">
        <v>809</v>
      </c>
      <c r="F37" s="291" t="s">
        <v>810</v>
      </c>
      <c r="G37" s="61" t="s">
        <v>281</v>
      </c>
      <c r="H37" s="61"/>
      <c r="I37" s="61"/>
      <c r="J37" s="61"/>
      <c r="K37" s="61"/>
      <c r="L37" s="61"/>
      <c r="M37" s="61" t="s">
        <v>281</v>
      </c>
      <c r="N37" s="61"/>
      <c r="O37" s="61"/>
      <c r="P37" s="61" t="s">
        <v>281</v>
      </c>
      <c r="Q37" s="58" t="s">
        <v>745</v>
      </c>
      <c r="R37"/>
      <c r="S37"/>
    </row>
    <row r="38" spans="1:19" ht="29.85" customHeight="1" x14ac:dyDescent="0.2">
      <c r="A38" s="55" t="s">
        <v>811</v>
      </c>
      <c r="B38" s="135" t="s">
        <v>881</v>
      </c>
      <c r="C38" s="135" t="s">
        <v>805</v>
      </c>
      <c r="D38" s="136">
        <v>22117</v>
      </c>
      <c r="E38" s="56" t="s">
        <v>812</v>
      </c>
      <c r="F38" s="291" t="s">
        <v>884</v>
      </c>
      <c r="G38" s="61"/>
      <c r="H38" s="61" t="s">
        <v>281</v>
      </c>
      <c r="I38" s="61"/>
      <c r="J38" s="61"/>
      <c r="K38" s="61"/>
      <c r="L38" s="61"/>
      <c r="M38" s="61" t="s">
        <v>281</v>
      </c>
      <c r="N38" s="61"/>
      <c r="O38" s="61"/>
      <c r="P38" s="61" t="s">
        <v>281</v>
      </c>
      <c r="Q38" s="58" t="s">
        <v>745</v>
      </c>
      <c r="R38"/>
      <c r="S38"/>
    </row>
    <row r="39" spans="1:19" ht="29.85" customHeight="1" x14ac:dyDescent="0.2">
      <c r="A39" s="54" t="s">
        <v>764</v>
      </c>
      <c r="B39" s="135" t="s">
        <v>869</v>
      </c>
      <c r="C39" s="135" t="s">
        <v>348</v>
      </c>
      <c r="D39" s="136">
        <v>20255</v>
      </c>
      <c r="E39" s="56" t="s">
        <v>928</v>
      </c>
      <c r="F39" s="291" t="s">
        <v>894</v>
      </c>
      <c r="G39" s="60"/>
      <c r="H39" s="61"/>
      <c r="I39" s="60"/>
      <c r="J39" s="61" t="s">
        <v>281</v>
      </c>
      <c r="K39" s="61"/>
      <c r="L39" s="61"/>
      <c r="M39" s="61"/>
      <c r="N39" s="61"/>
      <c r="O39" s="61"/>
      <c r="P39" s="61"/>
      <c r="Q39" s="56" t="s">
        <v>766</v>
      </c>
      <c r="R39"/>
      <c r="S39"/>
    </row>
    <row r="40" spans="1:19" ht="29.85" customHeight="1" x14ac:dyDescent="0.2">
      <c r="A40" s="55" t="s">
        <v>767</v>
      </c>
      <c r="B40" s="135" t="s">
        <v>869</v>
      </c>
      <c r="C40" s="135" t="s">
        <v>765</v>
      </c>
      <c r="D40" s="136">
        <v>20253</v>
      </c>
      <c r="E40" s="56" t="s">
        <v>929</v>
      </c>
      <c r="F40" s="291" t="s">
        <v>894</v>
      </c>
      <c r="G40" s="61"/>
      <c r="H40" s="61" t="s">
        <v>281</v>
      </c>
      <c r="I40" s="61"/>
      <c r="J40" s="61"/>
      <c r="K40" s="61"/>
      <c r="L40" s="61"/>
      <c r="M40" s="61" t="s">
        <v>281</v>
      </c>
      <c r="N40" s="61"/>
      <c r="O40" s="61"/>
      <c r="P40" s="61" t="s">
        <v>281</v>
      </c>
      <c r="Q40" s="58" t="s">
        <v>755</v>
      </c>
      <c r="R40"/>
      <c r="S40"/>
    </row>
    <row r="41" spans="1:19" ht="29.85" customHeight="1" x14ac:dyDescent="0.2">
      <c r="A41" s="55" t="s">
        <v>768</v>
      </c>
      <c r="B41" s="135" t="s">
        <v>869</v>
      </c>
      <c r="C41" s="135" t="s">
        <v>769</v>
      </c>
      <c r="D41" s="136">
        <v>22525</v>
      </c>
      <c r="E41" s="56" t="s">
        <v>929</v>
      </c>
      <c r="F41" s="291" t="s">
        <v>895</v>
      </c>
      <c r="G41" s="60"/>
      <c r="H41" s="61" t="s">
        <v>281</v>
      </c>
      <c r="I41" s="60"/>
      <c r="J41" s="61"/>
      <c r="K41" s="61"/>
      <c r="L41" s="61"/>
      <c r="M41" s="61" t="s">
        <v>281</v>
      </c>
      <c r="N41" s="61"/>
      <c r="O41" s="61"/>
      <c r="P41" s="61" t="s">
        <v>281</v>
      </c>
      <c r="Q41" s="58" t="s">
        <v>755</v>
      </c>
      <c r="R41"/>
      <c r="S41"/>
    </row>
    <row r="42" spans="1:19" ht="29.85" customHeight="1" x14ac:dyDescent="0.2">
      <c r="A42" s="54" t="s">
        <v>770</v>
      </c>
      <c r="B42" s="135" t="s">
        <v>869</v>
      </c>
      <c r="C42" s="135" t="s">
        <v>769</v>
      </c>
      <c r="D42" s="136">
        <v>22525</v>
      </c>
      <c r="E42" s="56" t="s">
        <v>929</v>
      </c>
      <c r="F42" s="291" t="s">
        <v>894</v>
      </c>
      <c r="G42" s="61"/>
      <c r="H42" s="61"/>
      <c r="I42" s="61" t="s">
        <v>281</v>
      </c>
      <c r="J42" s="61"/>
      <c r="K42" s="61"/>
      <c r="L42" s="61"/>
      <c r="M42" s="61" t="s">
        <v>281</v>
      </c>
      <c r="N42" s="61"/>
      <c r="O42" s="61"/>
      <c r="P42" s="61" t="s">
        <v>281</v>
      </c>
      <c r="Q42" s="58" t="s">
        <v>755</v>
      </c>
      <c r="R42"/>
      <c r="S42"/>
    </row>
    <row r="43" spans="1:19" ht="29.85" customHeight="1" x14ac:dyDescent="0.2">
      <c r="A43" s="54" t="s">
        <v>771</v>
      </c>
      <c r="B43" s="135" t="s">
        <v>896</v>
      </c>
      <c r="C43" s="135" t="s">
        <v>772</v>
      </c>
      <c r="D43" s="136">
        <v>21073</v>
      </c>
      <c r="E43" s="66" t="s">
        <v>773</v>
      </c>
      <c r="F43" s="5" t="s">
        <v>774</v>
      </c>
      <c r="G43" s="61"/>
      <c r="H43" s="61" t="s">
        <v>281</v>
      </c>
      <c r="I43" s="61"/>
      <c r="J43" s="61"/>
      <c r="K43" s="61"/>
      <c r="L43" s="61"/>
      <c r="M43" s="61" t="s">
        <v>281</v>
      </c>
      <c r="N43" s="61"/>
      <c r="O43" s="61"/>
      <c r="P43" s="61" t="s">
        <v>281</v>
      </c>
      <c r="Q43" s="58" t="s">
        <v>755</v>
      </c>
      <c r="R43"/>
      <c r="S43"/>
    </row>
    <row r="44" spans="1:19" ht="29.85" customHeight="1" x14ac:dyDescent="0.2">
      <c r="A44" s="54" t="s">
        <v>966</v>
      </c>
      <c r="B44" s="68" t="s">
        <v>967</v>
      </c>
      <c r="C44" s="136" t="s">
        <v>968</v>
      </c>
      <c r="D44" s="136">
        <v>21147</v>
      </c>
      <c r="E44" s="66" t="s">
        <v>773</v>
      </c>
      <c r="F44" s="291" t="s">
        <v>774</v>
      </c>
      <c r="G44" s="61"/>
      <c r="H44" s="61" t="s">
        <v>281</v>
      </c>
      <c r="I44" s="61"/>
      <c r="J44" s="61"/>
      <c r="K44" s="61"/>
      <c r="L44" s="61"/>
      <c r="M44" s="61" t="s">
        <v>281</v>
      </c>
      <c r="N44" s="61"/>
      <c r="O44" s="61"/>
      <c r="P44" s="61" t="s">
        <v>281</v>
      </c>
      <c r="Q44" s="58" t="s">
        <v>755</v>
      </c>
      <c r="R44"/>
      <c r="S44"/>
    </row>
    <row r="45" spans="1:19" ht="29.85" customHeight="1" x14ac:dyDescent="0.2">
      <c r="A45" s="55" t="s">
        <v>775</v>
      </c>
      <c r="B45" s="313" t="s">
        <v>870</v>
      </c>
      <c r="C45" s="313" t="s">
        <v>776</v>
      </c>
      <c r="D45" s="189">
        <v>22547</v>
      </c>
      <c r="E45" s="56" t="s">
        <v>777</v>
      </c>
      <c r="F45" s="291" t="s">
        <v>778</v>
      </c>
      <c r="G45" s="60"/>
      <c r="H45" s="61"/>
      <c r="I45" s="60"/>
      <c r="J45" s="61"/>
      <c r="K45" s="61"/>
      <c r="L45" s="61" t="s">
        <v>281</v>
      </c>
      <c r="M45" s="61"/>
      <c r="N45" s="61"/>
      <c r="O45" s="61"/>
      <c r="P45" s="61"/>
      <c r="Q45" s="58" t="s">
        <v>1268</v>
      </c>
      <c r="R45"/>
      <c r="S45"/>
    </row>
    <row r="46" spans="1:19" ht="29.85" customHeight="1" x14ac:dyDescent="0.2">
      <c r="A46" s="55" t="s">
        <v>779</v>
      </c>
      <c r="B46" s="313" t="s">
        <v>870</v>
      </c>
      <c r="C46" s="313" t="s">
        <v>776</v>
      </c>
      <c r="D46" s="189">
        <v>22547</v>
      </c>
      <c r="E46" s="56" t="s">
        <v>777</v>
      </c>
      <c r="F46" s="291" t="s">
        <v>778</v>
      </c>
      <c r="G46" s="61" t="s">
        <v>281</v>
      </c>
      <c r="H46" s="61"/>
      <c r="I46" s="61"/>
      <c r="J46" s="61"/>
      <c r="K46" s="61"/>
      <c r="L46" s="61"/>
      <c r="M46" s="61" t="s">
        <v>281</v>
      </c>
      <c r="N46" s="61"/>
      <c r="O46" s="61"/>
      <c r="P46" s="61"/>
      <c r="Q46" s="58" t="s">
        <v>1269</v>
      </c>
      <c r="R46"/>
      <c r="S46"/>
    </row>
    <row r="47" spans="1:19" ht="29.85" customHeight="1" x14ac:dyDescent="0.2">
      <c r="A47" s="55" t="s">
        <v>780</v>
      </c>
      <c r="B47" s="313" t="s">
        <v>870</v>
      </c>
      <c r="C47" s="313" t="s">
        <v>776</v>
      </c>
      <c r="D47" s="189">
        <v>22547</v>
      </c>
      <c r="E47" s="56" t="s">
        <v>777</v>
      </c>
      <c r="F47" s="291" t="s">
        <v>778</v>
      </c>
      <c r="G47" s="61"/>
      <c r="H47" s="61" t="s">
        <v>281</v>
      </c>
      <c r="I47" s="61"/>
      <c r="J47" s="61"/>
      <c r="K47" s="61"/>
      <c r="L47" s="61"/>
      <c r="M47" s="61" t="s">
        <v>281</v>
      </c>
      <c r="N47" s="61"/>
      <c r="O47" s="61"/>
      <c r="P47" s="61"/>
      <c r="Q47" s="58" t="s">
        <v>1270</v>
      </c>
      <c r="R47"/>
      <c r="S47"/>
    </row>
    <row r="48" spans="1:19" ht="29.85" customHeight="1" x14ac:dyDescent="0.2">
      <c r="A48" s="55" t="s">
        <v>781</v>
      </c>
      <c r="B48" s="313" t="s">
        <v>870</v>
      </c>
      <c r="C48" s="313" t="s">
        <v>776</v>
      </c>
      <c r="D48" s="189">
        <v>22547</v>
      </c>
      <c r="E48" s="56" t="s">
        <v>777</v>
      </c>
      <c r="F48" s="291" t="s">
        <v>778</v>
      </c>
      <c r="G48" s="60"/>
      <c r="H48" s="61" t="s">
        <v>281</v>
      </c>
      <c r="I48" s="60"/>
      <c r="J48" s="61"/>
      <c r="K48" s="61"/>
      <c r="L48" s="61"/>
      <c r="M48" s="61" t="s">
        <v>281</v>
      </c>
      <c r="N48" s="61"/>
      <c r="O48" s="61"/>
      <c r="P48" s="61"/>
      <c r="Q48" s="58" t="s">
        <v>1270</v>
      </c>
      <c r="R48"/>
      <c r="S48"/>
    </row>
    <row r="49" spans="1:19" ht="29.85" customHeight="1" x14ac:dyDescent="0.2">
      <c r="A49" s="54" t="s">
        <v>779</v>
      </c>
      <c r="B49" s="135" t="s">
        <v>871</v>
      </c>
      <c r="C49" s="135" t="s">
        <v>912</v>
      </c>
      <c r="D49" s="136">
        <v>20251</v>
      </c>
      <c r="E49" s="56" t="s">
        <v>782</v>
      </c>
      <c r="F49" s="291" t="s">
        <v>855</v>
      </c>
      <c r="G49" s="61" t="s">
        <v>281</v>
      </c>
      <c r="H49" s="61"/>
      <c r="I49" s="61"/>
      <c r="J49" s="61"/>
      <c r="K49" s="61"/>
      <c r="L49" s="61"/>
      <c r="M49" s="61" t="s">
        <v>281</v>
      </c>
      <c r="N49" s="61"/>
      <c r="O49" s="61"/>
      <c r="P49" s="61" t="s">
        <v>281</v>
      </c>
      <c r="Q49" s="58" t="s">
        <v>745</v>
      </c>
      <c r="R49"/>
      <c r="S49"/>
    </row>
    <row r="50" spans="1:19" ht="29.85" customHeight="1" x14ac:dyDescent="0.2">
      <c r="A50" s="54" t="s">
        <v>783</v>
      </c>
      <c r="B50" s="135" t="s">
        <v>871</v>
      </c>
      <c r="C50" s="135" t="s">
        <v>912</v>
      </c>
      <c r="D50" s="136">
        <v>20251</v>
      </c>
      <c r="E50" s="56" t="s">
        <v>782</v>
      </c>
      <c r="F50" s="291" t="s">
        <v>855</v>
      </c>
      <c r="G50" s="61" t="s">
        <v>281</v>
      </c>
      <c r="H50" s="61"/>
      <c r="I50" s="61"/>
      <c r="J50" s="61"/>
      <c r="K50" s="61"/>
      <c r="L50" s="61"/>
      <c r="M50" s="61" t="s">
        <v>281</v>
      </c>
      <c r="N50" s="61" t="s">
        <v>281</v>
      </c>
      <c r="O50" s="61"/>
      <c r="P50" s="61" t="s">
        <v>281</v>
      </c>
      <c r="Q50" s="58" t="s">
        <v>745</v>
      </c>
      <c r="R50"/>
      <c r="S50"/>
    </row>
    <row r="51" spans="1:19" ht="29.85" customHeight="1" x14ac:dyDescent="0.2">
      <c r="A51" s="54" t="s">
        <v>785</v>
      </c>
      <c r="B51" s="135" t="s">
        <v>871</v>
      </c>
      <c r="C51" s="135" t="s">
        <v>912</v>
      </c>
      <c r="D51" s="136">
        <v>20251</v>
      </c>
      <c r="E51" s="56" t="s">
        <v>782</v>
      </c>
      <c r="F51" s="291" t="s">
        <v>855</v>
      </c>
      <c r="G51" s="61" t="s">
        <v>281</v>
      </c>
      <c r="H51" s="61"/>
      <c r="I51" s="61"/>
      <c r="J51" s="61"/>
      <c r="K51" s="61"/>
      <c r="L51" s="61"/>
      <c r="M51" s="61" t="s">
        <v>281</v>
      </c>
      <c r="N51" s="61"/>
      <c r="O51" s="61"/>
      <c r="P51" s="61" t="s">
        <v>281</v>
      </c>
      <c r="Q51" s="58" t="s">
        <v>745</v>
      </c>
      <c r="R51"/>
      <c r="S51"/>
    </row>
    <row r="52" spans="1:19" ht="29.85" customHeight="1" x14ac:dyDescent="0.2">
      <c r="A52" s="55" t="s">
        <v>786</v>
      </c>
      <c r="B52" s="135" t="s">
        <v>871</v>
      </c>
      <c r="C52" s="135" t="s">
        <v>912</v>
      </c>
      <c r="D52" s="136">
        <v>20251</v>
      </c>
      <c r="E52" s="56" t="s">
        <v>782</v>
      </c>
      <c r="F52" s="291" t="s">
        <v>855</v>
      </c>
      <c r="G52" s="60"/>
      <c r="H52" s="61"/>
      <c r="I52" s="60" t="s">
        <v>281</v>
      </c>
      <c r="J52" s="61"/>
      <c r="K52" s="61"/>
      <c r="L52" s="61"/>
      <c r="M52" s="61" t="s">
        <v>281</v>
      </c>
      <c r="N52" s="61"/>
      <c r="O52" s="61"/>
      <c r="P52" s="61" t="s">
        <v>281</v>
      </c>
      <c r="Q52" s="58" t="s">
        <v>872</v>
      </c>
      <c r="R52"/>
      <c r="S52"/>
    </row>
    <row r="53" spans="1:19" ht="46.5" customHeight="1" x14ac:dyDescent="0.2">
      <c r="A53" s="55" t="s">
        <v>787</v>
      </c>
      <c r="B53" s="135" t="s">
        <v>871</v>
      </c>
      <c r="C53" s="135" t="s">
        <v>788</v>
      </c>
      <c r="D53" s="136">
        <v>22459</v>
      </c>
      <c r="E53" s="56" t="s">
        <v>782</v>
      </c>
      <c r="F53" s="291" t="s">
        <v>855</v>
      </c>
      <c r="G53" s="61"/>
      <c r="H53" s="61"/>
      <c r="I53" s="61" t="s">
        <v>281</v>
      </c>
      <c r="J53" s="61"/>
      <c r="K53" s="61"/>
      <c r="L53" s="61"/>
      <c r="M53" s="61" t="s">
        <v>281</v>
      </c>
      <c r="N53" s="61"/>
      <c r="O53" s="61" t="s">
        <v>281</v>
      </c>
      <c r="P53" s="61" t="s">
        <v>281</v>
      </c>
      <c r="Q53" s="58" t="s">
        <v>1271</v>
      </c>
      <c r="R53"/>
      <c r="S53"/>
    </row>
    <row r="54" spans="1:19" ht="47.25" customHeight="1" x14ac:dyDescent="0.2">
      <c r="A54" s="55" t="s">
        <v>897</v>
      </c>
      <c r="B54" s="135" t="s">
        <v>930</v>
      </c>
      <c r="C54" s="135" t="s">
        <v>898</v>
      </c>
      <c r="D54" s="136">
        <v>22765</v>
      </c>
      <c r="E54" s="56" t="s">
        <v>931</v>
      </c>
      <c r="F54" s="291" t="s">
        <v>932</v>
      </c>
      <c r="G54" s="61"/>
      <c r="H54" s="61"/>
      <c r="I54" s="61"/>
      <c r="J54" s="61"/>
      <c r="K54" s="61" t="s">
        <v>281</v>
      </c>
      <c r="L54" s="61"/>
      <c r="M54" s="61"/>
      <c r="N54" s="61"/>
      <c r="O54" s="61"/>
      <c r="P54" s="61"/>
      <c r="Q54" s="58" t="s">
        <v>899</v>
      </c>
      <c r="R54"/>
      <c r="S54"/>
    </row>
    <row r="55" spans="1:19" ht="48" customHeight="1" x14ac:dyDescent="0.2">
      <c r="A55" s="54" t="s">
        <v>789</v>
      </c>
      <c r="B55" s="135" t="s">
        <v>873</v>
      </c>
      <c r="C55" s="67" t="s">
        <v>790</v>
      </c>
      <c r="D55" s="136">
        <v>21031</v>
      </c>
      <c r="E55" s="58" t="s">
        <v>791</v>
      </c>
      <c r="F55" s="291" t="s">
        <v>900</v>
      </c>
      <c r="G55" s="60"/>
      <c r="H55" s="61"/>
      <c r="I55" s="60"/>
      <c r="J55" s="61"/>
      <c r="K55" s="61"/>
      <c r="L55" s="61" t="s">
        <v>281</v>
      </c>
      <c r="M55" s="61"/>
      <c r="N55" s="61"/>
      <c r="O55" s="61"/>
      <c r="P55" s="61"/>
      <c r="Q55" s="58" t="s">
        <v>1272</v>
      </c>
      <c r="R55"/>
      <c r="S55"/>
    </row>
    <row r="56" spans="1:19" ht="29.85" customHeight="1" x14ac:dyDescent="0.2">
      <c r="A56" s="54" t="s">
        <v>789</v>
      </c>
      <c r="B56" s="135" t="s">
        <v>873</v>
      </c>
      <c r="C56" s="67" t="s">
        <v>792</v>
      </c>
      <c r="D56" s="136">
        <v>21073</v>
      </c>
      <c r="E56" s="58" t="s">
        <v>791</v>
      </c>
      <c r="F56" s="291" t="s">
        <v>901</v>
      </c>
      <c r="G56" s="61"/>
      <c r="H56" s="61"/>
      <c r="I56" s="61"/>
      <c r="J56" s="61"/>
      <c r="K56" s="61"/>
      <c r="L56" s="61" t="s">
        <v>281</v>
      </c>
      <c r="M56" s="61"/>
      <c r="N56" s="61"/>
      <c r="O56" s="61"/>
      <c r="P56" s="61"/>
      <c r="Q56" s="58" t="s">
        <v>1272</v>
      </c>
      <c r="R56"/>
      <c r="S56"/>
    </row>
    <row r="57" spans="1:19" ht="29.85" customHeight="1" x14ac:dyDescent="0.2">
      <c r="A57" s="54" t="s">
        <v>789</v>
      </c>
      <c r="B57" s="135" t="s">
        <v>873</v>
      </c>
      <c r="C57" s="67" t="s">
        <v>793</v>
      </c>
      <c r="D57" s="136">
        <v>22014</v>
      </c>
      <c r="E57" s="58" t="s">
        <v>794</v>
      </c>
      <c r="F57" s="291" t="s">
        <v>902</v>
      </c>
      <c r="G57" s="61"/>
      <c r="H57" s="61"/>
      <c r="I57" s="61"/>
      <c r="J57" s="61"/>
      <c r="K57" s="61"/>
      <c r="L57" s="61" t="s">
        <v>281</v>
      </c>
      <c r="M57" s="61"/>
      <c r="N57" s="61"/>
      <c r="O57" s="61"/>
      <c r="P57" s="61"/>
      <c r="Q57" s="58" t="s">
        <v>1272</v>
      </c>
      <c r="R57"/>
      <c r="S57"/>
    </row>
    <row r="58" spans="1:19" ht="29.85" customHeight="1" x14ac:dyDescent="0.2">
      <c r="A58" s="54" t="s">
        <v>789</v>
      </c>
      <c r="B58" s="135" t="s">
        <v>873</v>
      </c>
      <c r="C58" s="67" t="s">
        <v>795</v>
      </c>
      <c r="D58" s="136">
        <v>20357</v>
      </c>
      <c r="E58" s="58" t="s">
        <v>796</v>
      </c>
      <c r="F58" s="291" t="s">
        <v>903</v>
      </c>
      <c r="G58" s="60"/>
      <c r="H58" s="61"/>
      <c r="I58" s="60"/>
      <c r="J58" s="61"/>
      <c r="K58" s="61"/>
      <c r="L58" s="61" t="s">
        <v>281</v>
      </c>
      <c r="M58" s="61"/>
      <c r="N58" s="61"/>
      <c r="O58" s="61"/>
      <c r="P58" s="61"/>
      <c r="Q58" s="58" t="s">
        <v>1272</v>
      </c>
      <c r="R58"/>
      <c r="S58"/>
    </row>
    <row r="59" spans="1:19" ht="29.85" customHeight="1" x14ac:dyDescent="0.2">
      <c r="A59" s="55" t="s">
        <v>874</v>
      </c>
      <c r="B59" s="135" t="s">
        <v>875</v>
      </c>
      <c r="C59" s="56" t="s">
        <v>876</v>
      </c>
      <c r="D59" s="136">
        <v>22765</v>
      </c>
      <c r="E59" s="58" t="s">
        <v>877</v>
      </c>
      <c r="F59" s="291" t="s">
        <v>878</v>
      </c>
      <c r="G59" s="61"/>
      <c r="H59" s="61" t="s">
        <v>281</v>
      </c>
      <c r="I59" s="61"/>
      <c r="J59" s="61"/>
      <c r="K59" s="61"/>
      <c r="L59" s="61"/>
      <c r="M59" s="61" t="s">
        <v>281</v>
      </c>
      <c r="N59" s="61"/>
      <c r="O59" s="61"/>
      <c r="P59" s="61"/>
      <c r="Q59" s="58" t="s">
        <v>745</v>
      </c>
      <c r="R59"/>
      <c r="S59"/>
    </row>
    <row r="60" spans="1:19" ht="29.85" customHeight="1" x14ac:dyDescent="0.2">
      <c r="A60" s="55" t="s">
        <v>879</v>
      </c>
      <c r="B60" s="135" t="s">
        <v>875</v>
      </c>
      <c r="C60" s="56" t="s">
        <v>876</v>
      </c>
      <c r="D60" s="136">
        <v>22765</v>
      </c>
      <c r="E60" s="58" t="s">
        <v>877</v>
      </c>
      <c r="F60" s="291" t="s">
        <v>878</v>
      </c>
      <c r="G60" s="61" t="s">
        <v>281</v>
      </c>
      <c r="H60" s="61"/>
      <c r="I60" s="61"/>
      <c r="J60" s="61"/>
      <c r="K60" s="61"/>
      <c r="L60" s="61"/>
      <c r="M60" s="61" t="s">
        <v>281</v>
      </c>
      <c r="N60" s="61"/>
      <c r="O60" s="61"/>
      <c r="P60" s="61"/>
      <c r="Q60" s="58" t="s">
        <v>784</v>
      </c>
      <c r="R60"/>
      <c r="S60"/>
    </row>
    <row r="61" spans="1:19" ht="29.85" customHeight="1" x14ac:dyDescent="0.2">
      <c r="A61" s="63" t="s">
        <v>831</v>
      </c>
      <c r="B61" s="146" t="s">
        <v>880</v>
      </c>
      <c r="C61" s="146" t="s">
        <v>832</v>
      </c>
      <c r="D61" s="62">
        <v>21031</v>
      </c>
      <c r="E61" s="62" t="s">
        <v>833</v>
      </c>
      <c r="F61" s="291" t="s">
        <v>834</v>
      </c>
      <c r="G61" s="61"/>
      <c r="H61" s="61" t="s">
        <v>281</v>
      </c>
      <c r="I61" s="61"/>
      <c r="J61" s="61"/>
      <c r="K61" s="61"/>
      <c r="L61" s="61"/>
      <c r="M61" s="61" t="s">
        <v>281</v>
      </c>
      <c r="N61" s="61"/>
      <c r="O61" s="61"/>
      <c r="P61" s="61"/>
      <c r="Q61" s="146" t="s">
        <v>933</v>
      </c>
      <c r="R61"/>
      <c r="S61"/>
    </row>
    <row r="62" spans="1:19" ht="29.85" customHeight="1" x14ac:dyDescent="0.2">
      <c r="A62" s="63" t="s">
        <v>846</v>
      </c>
      <c r="B62" s="146" t="s">
        <v>880</v>
      </c>
      <c r="C62" s="146" t="s">
        <v>847</v>
      </c>
      <c r="D62" s="62">
        <v>21029</v>
      </c>
      <c r="E62" s="62" t="s">
        <v>833</v>
      </c>
      <c r="F62" s="291" t="s">
        <v>834</v>
      </c>
      <c r="G62" s="61"/>
      <c r="H62" s="61" t="s">
        <v>281</v>
      </c>
      <c r="I62" s="61"/>
      <c r="J62" s="61"/>
      <c r="K62" s="61"/>
      <c r="L62" s="61"/>
      <c r="M62" s="61" t="s">
        <v>281</v>
      </c>
      <c r="N62" s="61"/>
      <c r="O62" s="61"/>
      <c r="P62" s="61"/>
      <c r="Q62" s="146" t="s">
        <v>934</v>
      </c>
      <c r="R62"/>
      <c r="S62"/>
    </row>
    <row r="63" spans="1:19" ht="29.85" customHeight="1" x14ac:dyDescent="0.2">
      <c r="A63" s="326" t="s">
        <v>1273</v>
      </c>
      <c r="B63" s="146" t="s">
        <v>880</v>
      </c>
      <c r="C63" s="327" t="s">
        <v>1274</v>
      </c>
      <c r="D63" s="113">
        <v>21029</v>
      </c>
      <c r="E63" s="62" t="s">
        <v>833</v>
      </c>
      <c r="F63" s="291" t="s">
        <v>834</v>
      </c>
      <c r="G63" s="112"/>
      <c r="H63" s="112" t="s">
        <v>281</v>
      </c>
      <c r="I63" s="112"/>
      <c r="J63" s="112"/>
      <c r="K63" s="112"/>
      <c r="L63" s="112"/>
      <c r="M63" s="112" t="s">
        <v>281</v>
      </c>
      <c r="N63" s="112"/>
      <c r="O63" s="112"/>
      <c r="P63" s="112"/>
      <c r="Q63" s="146" t="s">
        <v>934</v>
      </c>
      <c r="R63"/>
      <c r="S63"/>
    </row>
    <row r="64" spans="1:19" ht="42" customHeight="1" x14ac:dyDescent="0.2">
      <c r="A64" s="328" t="s">
        <v>935</v>
      </c>
      <c r="B64" s="329" t="s">
        <v>936</v>
      </c>
      <c r="C64" s="329" t="s">
        <v>937</v>
      </c>
      <c r="D64" s="330">
        <v>22765</v>
      </c>
      <c r="E64" s="330" t="s">
        <v>938</v>
      </c>
      <c r="F64" s="331" t="s">
        <v>939</v>
      </c>
      <c r="G64" s="332"/>
      <c r="H64" s="112"/>
      <c r="I64" s="332"/>
      <c r="J64" s="112"/>
      <c r="K64" s="112" t="s">
        <v>281</v>
      </c>
      <c r="L64" s="112"/>
      <c r="M64" s="112"/>
      <c r="N64" s="112"/>
      <c r="O64" s="112"/>
      <c r="P64" s="112"/>
      <c r="Q64" s="327" t="s">
        <v>1275</v>
      </c>
      <c r="R64"/>
      <c r="S64"/>
    </row>
    <row r="65" spans="1:19" ht="39" customHeight="1" x14ac:dyDescent="0.2">
      <c r="A65" s="114" t="s">
        <v>1093</v>
      </c>
      <c r="B65" s="115" t="s">
        <v>1094</v>
      </c>
      <c r="C65" s="115" t="s">
        <v>1095</v>
      </c>
      <c r="D65" s="333">
        <v>22303</v>
      </c>
      <c r="E65" s="333" t="s">
        <v>1096</v>
      </c>
      <c r="F65" s="334" t="s">
        <v>1097</v>
      </c>
      <c r="G65" s="116"/>
      <c r="H65" s="116"/>
      <c r="I65" s="116"/>
      <c r="J65" s="116"/>
      <c r="K65" s="116" t="s">
        <v>281</v>
      </c>
      <c r="L65" s="116" t="s">
        <v>281</v>
      </c>
      <c r="M65" s="116"/>
      <c r="N65" s="116"/>
      <c r="O65" s="116"/>
      <c r="P65" s="116"/>
      <c r="Q65" s="335" t="s">
        <v>1276</v>
      </c>
      <c r="R65"/>
      <c r="S65"/>
    </row>
    <row r="66" spans="1:19" ht="29.85" customHeight="1" x14ac:dyDescent="0.2">
      <c r="A66" s="114" t="s">
        <v>1098</v>
      </c>
      <c r="B66" s="115" t="s">
        <v>1099</v>
      </c>
      <c r="C66" s="115" t="s">
        <v>1100</v>
      </c>
      <c r="D66" s="333">
        <v>20535</v>
      </c>
      <c r="E66" s="333" t="s">
        <v>1101</v>
      </c>
      <c r="F66" s="334" t="s">
        <v>1102</v>
      </c>
      <c r="G66" s="116"/>
      <c r="H66" s="116"/>
      <c r="I66" s="116"/>
      <c r="J66" s="116"/>
      <c r="K66" s="116"/>
      <c r="L66" s="116" t="s">
        <v>281</v>
      </c>
      <c r="M66" s="116"/>
      <c r="N66" s="116"/>
      <c r="O66" s="116"/>
      <c r="P66" s="116"/>
      <c r="Q66" s="336" t="s">
        <v>1103</v>
      </c>
      <c r="R66"/>
      <c r="S66"/>
    </row>
    <row r="67" spans="1:19" ht="29.85" customHeight="1" x14ac:dyDescent="0.2">
      <c r="A67" s="114" t="s">
        <v>1104</v>
      </c>
      <c r="B67" s="115" t="s">
        <v>1105</v>
      </c>
      <c r="C67" s="115" t="s">
        <v>1106</v>
      </c>
      <c r="D67" s="333">
        <v>20457</v>
      </c>
      <c r="E67" s="333" t="s">
        <v>1107</v>
      </c>
      <c r="F67" s="334" t="s">
        <v>1108</v>
      </c>
      <c r="G67" s="116"/>
      <c r="H67" s="116"/>
      <c r="I67" s="116"/>
      <c r="J67" s="116"/>
      <c r="K67" s="116" t="s">
        <v>281</v>
      </c>
      <c r="L67" s="116"/>
      <c r="M67" s="116"/>
      <c r="N67" s="116"/>
      <c r="O67" s="116"/>
      <c r="P67" s="116"/>
      <c r="Q67" s="336" t="s">
        <v>1109</v>
      </c>
      <c r="R67"/>
      <c r="S67"/>
    </row>
    <row r="68" spans="1:19" ht="29.85" customHeight="1" x14ac:dyDescent="0.2">
      <c r="A68" s="114" t="s">
        <v>1110</v>
      </c>
      <c r="B68" s="115" t="s">
        <v>1111</v>
      </c>
      <c r="C68" s="115" t="s">
        <v>1112</v>
      </c>
      <c r="D68" s="333">
        <v>22765</v>
      </c>
      <c r="E68" s="333" t="s">
        <v>1113</v>
      </c>
      <c r="F68" s="334" t="s">
        <v>1114</v>
      </c>
      <c r="G68" s="116"/>
      <c r="H68" s="116"/>
      <c r="I68" s="116"/>
      <c r="J68" s="116" t="s">
        <v>281</v>
      </c>
      <c r="K68" s="116"/>
      <c r="L68" s="116"/>
      <c r="M68" s="116"/>
      <c r="N68" s="116"/>
      <c r="O68" s="116"/>
      <c r="P68" s="116"/>
      <c r="Q68" s="336" t="s">
        <v>1115</v>
      </c>
      <c r="R68"/>
      <c r="S68"/>
    </row>
    <row r="69" spans="1:19" ht="29.85" customHeight="1" x14ac:dyDescent="0.2">
      <c r="A69" s="114" t="s">
        <v>1104</v>
      </c>
      <c r="B69" s="115" t="s">
        <v>1155</v>
      </c>
      <c r="C69" s="115" t="s">
        <v>1156</v>
      </c>
      <c r="D69" s="333">
        <v>22179</v>
      </c>
      <c r="E69" s="333" t="s">
        <v>1157</v>
      </c>
      <c r="F69" s="334" t="s">
        <v>1158</v>
      </c>
      <c r="G69" s="116"/>
      <c r="H69" s="116"/>
      <c r="I69" s="116"/>
      <c r="J69" s="116"/>
      <c r="K69" s="116" t="s">
        <v>281</v>
      </c>
      <c r="L69" s="116"/>
      <c r="M69" s="116"/>
      <c r="N69" s="116"/>
      <c r="O69" s="116"/>
      <c r="P69" s="116"/>
      <c r="Q69" s="336" t="s">
        <v>1268</v>
      </c>
      <c r="R69"/>
      <c r="S69"/>
    </row>
    <row r="70" spans="1:19" ht="29.85" customHeight="1" x14ac:dyDescent="0.2">
      <c r="A70" s="114" t="s">
        <v>1104</v>
      </c>
      <c r="B70" s="115" t="s">
        <v>1159</v>
      </c>
      <c r="C70" s="115" t="s">
        <v>1160</v>
      </c>
      <c r="D70" s="333">
        <v>22765</v>
      </c>
      <c r="E70" s="333" t="s">
        <v>1161</v>
      </c>
      <c r="F70" s="334" t="s">
        <v>1162</v>
      </c>
      <c r="G70" s="116"/>
      <c r="H70" s="116"/>
      <c r="I70" s="116"/>
      <c r="J70" s="116"/>
      <c r="K70" s="116" t="s">
        <v>281</v>
      </c>
      <c r="L70" s="116"/>
      <c r="M70" s="116"/>
      <c r="N70" s="116"/>
      <c r="O70" s="116"/>
      <c r="P70" s="116"/>
      <c r="Q70" s="336" t="s">
        <v>1277</v>
      </c>
      <c r="R70"/>
      <c r="S70"/>
    </row>
    <row r="71" spans="1:19" ht="66" customHeight="1" x14ac:dyDescent="0.2">
      <c r="A71" s="139" t="s">
        <v>1104</v>
      </c>
      <c r="B71" s="135" t="s">
        <v>890</v>
      </c>
      <c r="C71" s="135" t="s">
        <v>891</v>
      </c>
      <c r="D71" s="136">
        <v>22049</v>
      </c>
      <c r="E71" s="189" t="s">
        <v>892</v>
      </c>
      <c r="F71" s="188" t="s">
        <v>893</v>
      </c>
      <c r="G71" s="138"/>
      <c r="H71" s="138"/>
      <c r="I71" s="138"/>
      <c r="J71" s="138"/>
      <c r="K71" s="138" t="s">
        <v>281</v>
      </c>
      <c r="L71" s="138"/>
      <c r="M71" s="138"/>
      <c r="N71" s="138"/>
      <c r="O71" s="138"/>
      <c r="P71" s="138"/>
      <c r="Q71" s="337" t="s">
        <v>1278</v>
      </c>
      <c r="R71"/>
      <c r="S71"/>
    </row>
    <row r="72" spans="1:19" ht="18" customHeight="1" x14ac:dyDescent="0.2">
      <c r="A72" s="114" t="s">
        <v>1104</v>
      </c>
      <c r="B72" s="115" t="s">
        <v>1279</v>
      </c>
      <c r="C72" s="115" t="s">
        <v>1212</v>
      </c>
      <c r="D72" s="333">
        <v>22111</v>
      </c>
      <c r="E72" s="333" t="s">
        <v>1213</v>
      </c>
      <c r="F72" s="334" t="s">
        <v>1214</v>
      </c>
      <c r="G72" s="112"/>
      <c r="H72" s="61"/>
      <c r="I72" s="61"/>
      <c r="J72" s="61"/>
      <c r="K72" s="112" t="s">
        <v>281</v>
      </c>
      <c r="L72" s="61"/>
      <c r="M72" s="61"/>
      <c r="N72" s="61"/>
      <c r="O72" s="61"/>
      <c r="P72" s="338"/>
      <c r="Q72" s="339" t="s">
        <v>1280</v>
      </c>
      <c r="R72"/>
      <c r="S72"/>
    </row>
    <row r="73" spans="1:19" ht="18" customHeight="1" x14ac:dyDescent="0.2">
      <c r="A73" s="114" t="s">
        <v>1104</v>
      </c>
      <c r="B73" s="115" t="s">
        <v>1281</v>
      </c>
      <c r="C73" s="115" t="s">
        <v>1282</v>
      </c>
      <c r="D73" s="333">
        <v>22297</v>
      </c>
      <c r="E73" s="330" t="s">
        <v>1283</v>
      </c>
      <c r="F73" s="340" t="s">
        <v>1284</v>
      </c>
      <c r="G73" s="112"/>
      <c r="H73" s="61"/>
      <c r="I73" s="61"/>
      <c r="J73" s="61"/>
      <c r="K73" s="112" t="s">
        <v>281</v>
      </c>
      <c r="L73" s="61"/>
      <c r="M73" s="61"/>
      <c r="N73" s="61"/>
      <c r="O73" s="61"/>
      <c r="P73" s="338"/>
      <c r="Q73" s="339" t="s">
        <v>1285</v>
      </c>
      <c r="R73"/>
      <c r="S73"/>
    </row>
    <row r="74" spans="1:19" ht="18" customHeight="1" x14ac:dyDescent="0.2">
      <c r="A74" s="114" t="s">
        <v>1104</v>
      </c>
      <c r="B74" s="115" t="s">
        <v>1286</v>
      </c>
      <c r="C74" s="115" t="s">
        <v>1287</v>
      </c>
      <c r="D74" s="333">
        <v>21029</v>
      </c>
      <c r="E74" s="333" t="s">
        <v>1288</v>
      </c>
      <c r="F74" s="334" t="s">
        <v>1289</v>
      </c>
      <c r="G74" s="116"/>
      <c r="H74" s="116"/>
      <c r="I74" s="116"/>
      <c r="J74" s="116"/>
      <c r="K74" s="116" t="s">
        <v>281</v>
      </c>
      <c r="L74" s="116"/>
      <c r="M74" s="116"/>
      <c r="N74" s="116"/>
      <c r="O74" s="116"/>
      <c r="P74" s="116"/>
      <c r="Q74" s="336" t="s">
        <v>1277</v>
      </c>
      <c r="R74"/>
      <c r="S74"/>
    </row>
    <row r="75" spans="1:19" ht="18.600000000000001" customHeight="1" x14ac:dyDescent="0.2">
      <c r="A75" s="114" t="s">
        <v>1104</v>
      </c>
      <c r="B75" s="115" t="s">
        <v>1290</v>
      </c>
      <c r="C75" s="115" t="s">
        <v>1291</v>
      </c>
      <c r="D75" s="333">
        <v>22081</v>
      </c>
      <c r="E75" s="333" t="s">
        <v>1309</v>
      </c>
      <c r="F75" s="334" t="s">
        <v>1292</v>
      </c>
      <c r="G75" s="116"/>
      <c r="H75" s="116"/>
      <c r="I75" s="116"/>
      <c r="J75" s="116"/>
      <c r="K75" s="116" t="s">
        <v>281</v>
      </c>
      <c r="L75" s="116"/>
      <c r="M75" s="116"/>
      <c r="N75" s="116"/>
      <c r="O75" s="116"/>
      <c r="P75" s="116"/>
      <c r="Q75" s="336" t="s">
        <v>1293</v>
      </c>
      <c r="R75"/>
      <c r="S75"/>
    </row>
    <row r="76" spans="1:19" ht="15" x14ac:dyDescent="0.2">
      <c r="A76" s="341" t="s">
        <v>1104</v>
      </c>
      <c r="B76" s="342" t="s">
        <v>1294</v>
      </c>
      <c r="C76" s="342" t="s">
        <v>1295</v>
      </c>
      <c r="D76" s="343">
        <v>21035</v>
      </c>
      <c r="E76" s="343" t="s">
        <v>1296</v>
      </c>
      <c r="F76" s="344" t="s">
        <v>1297</v>
      </c>
      <c r="G76" s="321"/>
      <c r="H76" s="321"/>
      <c r="I76" s="321"/>
      <c r="J76" s="321"/>
      <c r="K76" s="321" t="s">
        <v>281</v>
      </c>
      <c r="L76" s="321"/>
      <c r="M76" s="321"/>
      <c r="N76" s="321"/>
      <c r="O76" s="321"/>
      <c r="P76" s="321"/>
      <c r="Q76" s="342" t="s">
        <v>1277</v>
      </c>
      <c r="R76"/>
      <c r="S76"/>
    </row>
    <row r="77" spans="1:19" ht="18" customHeight="1" x14ac:dyDescent="0.2">
      <c r="A77" s="345" t="s">
        <v>1104</v>
      </c>
      <c r="B77" s="346" t="s">
        <v>1298</v>
      </c>
      <c r="C77" s="346" t="s">
        <v>1299</v>
      </c>
      <c r="D77" s="347">
        <v>22523</v>
      </c>
      <c r="E77" s="347" t="s">
        <v>1300</v>
      </c>
      <c r="F77" s="347" t="s">
        <v>1301</v>
      </c>
      <c r="G77" s="348"/>
      <c r="H77" s="348"/>
      <c r="I77" s="348"/>
      <c r="J77" s="349"/>
      <c r="K77" s="348" t="s">
        <v>281</v>
      </c>
      <c r="L77" s="350"/>
      <c r="M77" s="348"/>
      <c r="N77" s="348"/>
      <c r="O77" s="348"/>
      <c r="P77" s="348"/>
      <c r="Q77" s="347" t="s">
        <v>1293</v>
      </c>
      <c r="R77"/>
      <c r="S77"/>
    </row>
    <row r="78" spans="1:19" ht="32.25" customHeight="1" x14ac:dyDescent="0.2">
      <c r="A78" s="345" t="s">
        <v>1302</v>
      </c>
      <c r="B78" s="346" t="s">
        <v>1303</v>
      </c>
      <c r="C78" s="351" t="s">
        <v>1304</v>
      </c>
      <c r="D78" s="347">
        <v>21031</v>
      </c>
      <c r="E78" s="347" t="s">
        <v>1305</v>
      </c>
      <c r="F78" s="347" t="s">
        <v>1306</v>
      </c>
      <c r="G78" s="348"/>
      <c r="H78" s="348" t="s">
        <v>281</v>
      </c>
      <c r="I78" s="348"/>
      <c r="J78" s="349"/>
      <c r="K78" s="348"/>
      <c r="L78" s="350"/>
      <c r="M78" s="348"/>
      <c r="N78" s="348"/>
      <c r="O78" s="348"/>
      <c r="P78" s="348" t="s">
        <v>281</v>
      </c>
      <c r="Q78" s="347" t="s">
        <v>745</v>
      </c>
      <c r="R78"/>
      <c r="S78"/>
    </row>
    <row r="79" spans="1:19" ht="33.75" customHeight="1" x14ac:dyDescent="0.2">
      <c r="A79" s="345" t="s">
        <v>1307</v>
      </c>
      <c r="B79" s="346" t="s">
        <v>1303</v>
      </c>
      <c r="C79" s="351" t="s">
        <v>1304</v>
      </c>
      <c r="D79" s="347">
        <v>21031</v>
      </c>
      <c r="E79" s="347" t="s">
        <v>1305</v>
      </c>
      <c r="F79" s="347" t="s">
        <v>1306</v>
      </c>
      <c r="G79" s="348" t="s">
        <v>281</v>
      </c>
      <c r="H79" s="348"/>
      <c r="I79" s="348"/>
      <c r="J79" s="349"/>
      <c r="K79" s="348"/>
      <c r="L79" s="350"/>
      <c r="M79" s="348"/>
      <c r="N79" s="348"/>
      <c r="O79" s="348"/>
      <c r="P79" s="348" t="s">
        <v>281</v>
      </c>
      <c r="Q79" s="347" t="s">
        <v>745</v>
      </c>
      <c r="R79"/>
      <c r="S79"/>
    </row>
    <row r="80" spans="1:19" ht="18" customHeight="1" x14ac:dyDescent="0.2">
      <c r="A80" s="34"/>
      <c r="B80" s="34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8" customHeight="1" x14ac:dyDescent="0.2">
      <c r="A81" s="34"/>
      <c r="B81" s="34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x14ac:dyDescent="0.2">
      <c r="A82" s="34"/>
      <c r="B82" s="34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8" customHeight="1" x14ac:dyDescent="0.2">
      <c r="A83" s="34"/>
      <c r="B83" s="34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89.25" customHeight="1" x14ac:dyDescent="0.2">
      <c r="A84" s="13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8" customHeight="1" x14ac:dyDescent="0.2">
      <c r="A85" s="34"/>
      <c r="B85" s="34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8" customHeight="1" x14ac:dyDescent="0.2">
      <c r="A86" s="34"/>
      <c r="B86" s="34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8" customHeight="1" x14ac:dyDescent="0.2">
      <c r="A87" s="30"/>
      <c r="B87" s="30"/>
      <c r="C87" s="30"/>
      <c r="D87" s="31"/>
      <c r="E87" s="31"/>
      <c r="F87" s="31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1:19" ht="18" customHeight="1" x14ac:dyDescent="0.2">
      <c r="A88" s="30"/>
      <c r="B88" s="30"/>
      <c r="C88" s="30"/>
      <c r="D88" s="31"/>
      <c r="E88" s="31"/>
      <c r="F88" s="31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1:19" ht="18" customHeight="1" x14ac:dyDescent="0.2">
      <c r="A89" s="40"/>
      <c r="B89" s="40"/>
      <c r="C89" s="40"/>
      <c r="D89" s="41"/>
      <c r="E89" s="41"/>
      <c r="F89" s="41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 ht="18" customHeight="1" x14ac:dyDescent="0.2">
      <c r="A90" s="30"/>
      <c r="B90" s="30"/>
      <c r="C90" s="30"/>
      <c r="D90" s="31"/>
      <c r="E90" s="31"/>
      <c r="F90" s="31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1:19" ht="18" customHeight="1" x14ac:dyDescent="0.2">
      <c r="A91" s="30"/>
      <c r="B91" s="30"/>
      <c r="C91" s="30"/>
      <c r="D91" s="31"/>
      <c r="E91" s="31"/>
      <c r="F91" s="31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1:19" ht="18" customHeight="1" x14ac:dyDescent="0.2">
      <c r="A92" s="30"/>
      <c r="B92" s="30"/>
      <c r="C92" s="30"/>
      <c r="D92" s="31"/>
      <c r="E92" s="31"/>
      <c r="F92" s="31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1:19" ht="18" customHeight="1" x14ac:dyDescent="0.2">
      <c r="A93" s="30"/>
      <c r="B93" s="30"/>
      <c r="C93" s="30"/>
      <c r="D93" s="31"/>
      <c r="E93" s="31"/>
      <c r="F93" s="31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</row>
    <row r="94" spans="1:19" ht="18.600000000000001" customHeight="1" x14ac:dyDescent="0.2">
      <c r="A94" s="30"/>
      <c r="B94" s="30"/>
      <c r="C94" s="30"/>
      <c r="D94" s="31"/>
      <c r="E94" s="31"/>
      <c r="F94" s="31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19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</row>
    <row r="1025" spans="1:19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</row>
    <row r="1026" spans="1:19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</row>
    <row r="1027" spans="1:19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</row>
    <row r="1028" spans="1:19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</row>
    <row r="1029" spans="1:19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</row>
    <row r="1030" spans="1:19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</row>
    <row r="1031" spans="1:19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</row>
    <row r="1032" spans="1:19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</row>
    <row r="1033" spans="1:19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</row>
    <row r="1034" spans="1:19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</row>
    <row r="1035" spans="1:19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</row>
    <row r="1036" spans="1:19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</row>
    <row r="1037" spans="1:19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</row>
    <row r="1038" spans="1:19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</row>
    <row r="1039" spans="1:19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</row>
    <row r="1040" spans="1:19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</row>
    <row r="1041" spans="1:19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</row>
    <row r="1042" spans="1:19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</row>
    <row r="1043" spans="1:19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</row>
    <row r="1044" spans="1:19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</row>
    <row r="1045" spans="1:19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</row>
    <row r="1046" spans="1:19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</row>
    <row r="1047" spans="1:19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</row>
    <row r="1048" spans="1:19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</row>
    <row r="1049" spans="1:19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</row>
    <row r="1050" spans="1:19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</row>
    <row r="1051" spans="1:19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</row>
    <row r="1052" spans="1:19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</row>
    <row r="1053" spans="1:19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</row>
    <row r="1054" spans="1:19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</row>
    <row r="1055" spans="1:19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</row>
    <row r="1056" spans="1:19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</row>
    <row r="1057" spans="1:19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</row>
    <row r="1058" spans="1:19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</row>
    <row r="1059" spans="1:19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</row>
    <row r="1060" spans="1:19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</row>
    <row r="1061" spans="1:19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</row>
    <row r="1062" spans="1:19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</row>
    <row r="1063" spans="1:19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</row>
    <row r="1064" spans="1:19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</row>
    <row r="1065" spans="1:19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</row>
    <row r="1066" spans="1:19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</row>
    <row r="1067" spans="1:19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</row>
    <row r="1068" spans="1:19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</row>
    <row r="1069" spans="1:19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</row>
    <row r="1070" spans="1:19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</row>
    <row r="1071" spans="1:19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</row>
    <row r="1072" spans="1:19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</row>
    <row r="1073" spans="1:19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</row>
    <row r="1074" spans="1:19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</row>
    <row r="1075" spans="1:19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</row>
    <row r="1076" spans="1:19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</row>
    <row r="1077" spans="1:19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</row>
    <row r="1078" spans="1:19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</row>
    <row r="1079" spans="1:19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</row>
    <row r="1080" spans="1:19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</row>
    <row r="1081" spans="1:19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</row>
    <row r="1082" spans="1:19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</row>
    <row r="1083" spans="1:19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</row>
    <row r="1084" spans="1:19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</row>
    <row r="1085" spans="1:19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</row>
    <row r="1086" spans="1:19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</row>
    <row r="1087" spans="1:19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</row>
    <row r="1088" spans="1:19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</row>
    <row r="1089" spans="1:19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</row>
    <row r="1090" spans="1:19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</row>
    <row r="1091" spans="1:19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</row>
    <row r="1092" spans="1:19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</row>
    <row r="1093" spans="1:19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</row>
    <row r="1094" spans="1:19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</row>
    <row r="1095" spans="1:19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</row>
    <row r="1096" spans="1:19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</row>
    <row r="1097" spans="1:19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</row>
    <row r="1098" spans="1:19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</row>
    <row r="1099" spans="1:19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</row>
    <row r="1100" spans="1:19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</row>
    <row r="1101" spans="1:19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</row>
    <row r="1102" spans="1:19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</row>
    <row r="1103" spans="1:19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</row>
    <row r="1104" spans="1:19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</row>
    <row r="1105" spans="1:19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</row>
    <row r="1106" spans="1:19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</row>
    <row r="1107" spans="1:19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</row>
    <row r="1108" spans="1:19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</row>
    <row r="1109" spans="1:19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</row>
    <row r="1110" spans="1:19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</row>
    <row r="1111" spans="1:19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</row>
    <row r="1112" spans="1:19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</row>
    <row r="1113" spans="1:19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</row>
    <row r="1114" spans="1:19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</row>
    <row r="1115" spans="1:19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</row>
    <row r="1116" spans="1:19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</row>
    <row r="1117" spans="1:19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</row>
    <row r="1118" spans="1:19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</row>
    <row r="1119" spans="1:19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</row>
    <row r="1120" spans="1:19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</row>
    <row r="1121" spans="1:19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</row>
    <row r="1122" spans="1:19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</row>
    <row r="1123" spans="1:19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</row>
    <row r="1124" spans="1:19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</row>
    <row r="1125" spans="1:19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</row>
    <row r="1126" spans="1:19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</row>
    <row r="1127" spans="1:19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</row>
    <row r="1128" spans="1:19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</row>
    <row r="1129" spans="1:19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</row>
    <row r="1130" spans="1:19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</row>
    <row r="1131" spans="1:19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</row>
    <row r="1132" spans="1:19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</row>
    <row r="1133" spans="1:19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</row>
    <row r="1134" spans="1:19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</row>
    <row r="1135" spans="1:19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</row>
    <row r="1136" spans="1:19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</row>
    <row r="1137" spans="1:19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</row>
    <row r="1138" spans="1:19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</row>
    <row r="1139" spans="1:19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</row>
    <row r="1140" spans="1:19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</row>
    <row r="1141" spans="1:19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</row>
    <row r="1142" spans="1:19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</row>
    <row r="1143" spans="1:19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</row>
    <row r="1144" spans="1:19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</row>
    <row r="1145" spans="1:19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</row>
    <row r="1146" spans="1:19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</row>
    <row r="1147" spans="1:19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</row>
    <row r="1148" spans="1:19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</row>
    <row r="1149" spans="1:19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</row>
    <row r="1150" spans="1:19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</row>
    <row r="1151" spans="1:19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</row>
    <row r="1152" spans="1:19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</row>
    <row r="1153" spans="1:19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</row>
    <row r="1154" spans="1:19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</row>
    <row r="1155" spans="1:19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</row>
    <row r="1156" spans="1:19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</row>
    <row r="1157" spans="1:19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</row>
    <row r="1158" spans="1:19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</row>
    <row r="1159" spans="1:19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</row>
    <row r="1160" spans="1:19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</row>
    <row r="1161" spans="1:19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</row>
    <row r="1162" spans="1:19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</row>
    <row r="1163" spans="1:19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</row>
    <row r="1164" spans="1:19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</row>
    <row r="1165" spans="1:19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</row>
    <row r="1166" spans="1:19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</row>
    <row r="1167" spans="1:19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</row>
    <row r="1168" spans="1:19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</row>
    <row r="1169" spans="1:19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</row>
    <row r="1170" spans="1:19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</row>
    <row r="1171" spans="1:19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</row>
    <row r="1172" spans="1:19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</row>
    <row r="1173" spans="1:19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</row>
    <row r="1174" spans="1:19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</row>
    <row r="1175" spans="1:19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</row>
    <row r="1176" spans="1:19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</row>
    <row r="1177" spans="1:19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</row>
    <row r="1178" spans="1:19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</row>
    <row r="1179" spans="1:19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</row>
    <row r="1180" spans="1:19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</row>
    <row r="1181" spans="1:19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</row>
    <row r="1182" spans="1:19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</row>
    <row r="1183" spans="1:19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</row>
    <row r="1184" spans="1:19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</row>
    <row r="1185" spans="1:19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</row>
    <row r="1186" spans="1:19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</row>
    <row r="1187" spans="1:19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</row>
    <row r="1188" spans="1:19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</row>
    <row r="1189" spans="1:19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</row>
    <row r="1190" spans="1:19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</row>
    <row r="1191" spans="1:19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</row>
    <row r="1192" spans="1:19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</row>
    <row r="1193" spans="1:19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</row>
    <row r="1194" spans="1:19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</row>
    <row r="1195" spans="1:19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</row>
    <row r="1196" spans="1:19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</row>
    <row r="1197" spans="1:19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</row>
    <row r="1198" spans="1:19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</row>
    <row r="1199" spans="1:19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</row>
    <row r="1200" spans="1:19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</row>
    <row r="1201" spans="1:19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</row>
    <row r="1202" spans="1:19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</row>
    <row r="1203" spans="1:19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</row>
    <row r="1204" spans="1:19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</row>
    <row r="1205" spans="1:19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</row>
    <row r="1206" spans="1:19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</row>
    <row r="1207" spans="1:19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</row>
    <row r="1208" spans="1:19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</row>
    <row r="1209" spans="1:19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</row>
    <row r="1210" spans="1:19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</row>
    <row r="1211" spans="1:19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</row>
    <row r="1212" spans="1:19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</row>
    <row r="1213" spans="1:19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</row>
    <row r="1214" spans="1:19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</row>
    <row r="1215" spans="1:19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</row>
    <row r="1216" spans="1:19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</row>
    <row r="1217" spans="1:19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</row>
    <row r="1218" spans="1:19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</row>
    <row r="1219" spans="1:19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</row>
    <row r="1220" spans="1:19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</row>
    <row r="1221" spans="1:19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</row>
    <row r="1222" spans="1:19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</row>
    <row r="1223" spans="1:19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</row>
    <row r="1224" spans="1:19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</row>
    <row r="1225" spans="1:19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</row>
    <row r="1226" spans="1:19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</row>
    <row r="1227" spans="1:19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</row>
    <row r="1228" spans="1:19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</row>
    <row r="1229" spans="1:19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</row>
    <row r="1230" spans="1:19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</row>
    <row r="1231" spans="1:19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</row>
    <row r="1232" spans="1:19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</row>
    <row r="1233" spans="1:19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</row>
    <row r="1234" spans="1:19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</row>
    <row r="1235" spans="1:19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</row>
    <row r="1236" spans="1:19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</row>
    <row r="1237" spans="1:19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</row>
    <row r="1238" spans="1:19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</row>
    <row r="1239" spans="1:19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</row>
    <row r="1240" spans="1:19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</row>
    <row r="1241" spans="1:19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</row>
    <row r="1242" spans="1:19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</row>
    <row r="1243" spans="1:19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</row>
    <row r="1244" spans="1:19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</row>
    <row r="1245" spans="1:19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</row>
    <row r="1246" spans="1:19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</row>
    <row r="1247" spans="1:19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</row>
    <row r="1248" spans="1:19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</row>
    <row r="1249" spans="1:19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</row>
    <row r="1250" spans="1:19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</row>
    <row r="1251" spans="1:19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</row>
    <row r="1252" spans="1:19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</row>
    <row r="1253" spans="1:19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</row>
    <row r="1254" spans="1:19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</row>
    <row r="1255" spans="1:19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</row>
    <row r="1256" spans="1:19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</row>
    <row r="1257" spans="1:19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</row>
    <row r="1258" spans="1:19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</row>
    <row r="1259" spans="1:19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</row>
    <row r="1260" spans="1:19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</row>
    <row r="1261" spans="1:19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</row>
    <row r="1262" spans="1:19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</row>
    <row r="1263" spans="1:19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</row>
    <row r="1264" spans="1:19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</row>
    <row r="1265" spans="1:19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</row>
    <row r="1266" spans="1:19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</row>
    <row r="1267" spans="1:19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</row>
    <row r="1268" spans="1:19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</row>
    <row r="1269" spans="1:19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</row>
    <row r="1270" spans="1:19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</row>
    <row r="1271" spans="1:19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</row>
    <row r="1272" spans="1:19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</row>
    <row r="1273" spans="1:19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</row>
    <row r="1274" spans="1:19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</row>
    <row r="1275" spans="1:19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</row>
    <row r="1276" spans="1:19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</row>
    <row r="1277" spans="1:19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</row>
    <row r="1278" spans="1:19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</row>
    <row r="1279" spans="1:19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</row>
    <row r="1280" spans="1:19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</row>
    <row r="1281" spans="1:19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</row>
    <row r="1282" spans="1:19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</row>
    <row r="1283" spans="1:19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</row>
    <row r="1284" spans="1:19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</row>
    <row r="1285" spans="1:19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</row>
    <row r="1286" spans="1:19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</row>
    <row r="1287" spans="1:19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</row>
    <row r="1288" spans="1:19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</row>
    <row r="1289" spans="1:19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</row>
    <row r="1290" spans="1:19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</row>
    <row r="1291" spans="1:19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</row>
    <row r="1292" spans="1:19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</row>
    <row r="1293" spans="1:19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</row>
    <row r="1294" spans="1:19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</row>
    <row r="1295" spans="1:19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</row>
    <row r="1296" spans="1:19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</row>
    <row r="1297" spans="1:19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</row>
    <row r="1298" spans="1:19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</row>
    <row r="1299" spans="1:19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</row>
    <row r="1300" spans="1:19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</row>
    <row r="1301" spans="1:19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</row>
    <row r="1302" spans="1:19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</row>
    <row r="1303" spans="1:19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</row>
    <row r="1304" spans="1:19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</row>
    <row r="1305" spans="1:19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</row>
    <row r="1306" spans="1:19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</row>
    <row r="1307" spans="1:19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</row>
    <row r="1308" spans="1:19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</row>
    <row r="1309" spans="1:19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</row>
    <row r="1310" spans="1:19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</row>
    <row r="1311" spans="1:19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19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ht="12.7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ht="12.7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ht="12.7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ht="12.7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ht="12.7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ht="12.7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ht="12.7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ht="12.7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ht="12.7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ht="12.7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ht="12.7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ht="12.7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ht="12.7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ht="12.7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ht="12.7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ht="12.7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ht="12.7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ht="12.7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ht="12.7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ht="12.7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ht="12.7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ht="12.7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ht="12.7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ht="12.7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ht="12.7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ht="12.7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ht="12.7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ht="12.7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ht="12.7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ht="12.7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ht="12.7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ht="12.7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ht="12.7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ht="12.7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ht="12.7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ht="12.7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ht="12.7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ht="12.7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ht="12.7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ht="12.7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ht="12.7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ht="12.7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ht="12.7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ht="12.7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ht="12.7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ht="12.7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ht="12.7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ht="12.7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ht="12.7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ht="12.7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ht="12.7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ht="12.7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ht="12.7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ht="12.7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ht="12.7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ht="12.7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ht="12.7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ht="12.7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ht="12.7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ht="12.7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ht="12.7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ht="12.7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ht="12.7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ht="12.7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ht="12.7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ht="12.7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ht="12.7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ht="12.7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ht="12.7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ht="12.7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ht="12.7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ht="12.7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ht="12.7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ht="12.7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ht="12.7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ht="12.7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ht="12.7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ht="12.7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ht="12.75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ht="12.75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ht="12.75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ht="12.75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ht="12.75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ht="12.75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ht="12.75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ht="12.75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ht="12.75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ht="12.75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ht="12.75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ht="12.75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ht="12.75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ht="12.75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ht="12.75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ht="12.75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ht="12.75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ht="12.75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ht="12.75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ht="12.75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ht="12.75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ht="12.75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ht="12.75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ht="12.75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ht="12.75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ht="12.75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ht="12.75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ht="12.75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ht="12.75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ht="12.75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ht="12.75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ht="12.75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ht="12.75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ht="12.75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ht="12.75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ht="12.75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ht="12.75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ht="12.75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ht="12.75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ht="12.75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ht="12.75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ht="12.75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ht="12.75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ht="12.75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ht="12.75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ht="12.75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ht="12.75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ht="12.75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ht="12.75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ht="12.75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ht="12.75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ht="12.75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ht="12.75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ht="12.75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ht="12.75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ht="12.75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ht="12.75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ht="12.75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ht="12.75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ht="12.75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ht="12.75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ht="12.75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ht="12.75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ht="12.75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ht="12.75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ht="12.75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ht="12.75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ht="12.75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ht="12.75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ht="12.75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ht="12.75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ht="12.75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ht="12.75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ht="12.75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ht="12.75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ht="12.75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ht="12.75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ht="12.75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ht="12.75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ht="12.75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ht="12.75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ht="12.75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ht="12.75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ht="12.75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ht="12.75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ht="12.75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ht="12.75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ht="12.75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ht="12.75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ht="12.75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ht="12.75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ht="12.75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ht="12.75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ht="12.75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ht="12.75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ht="12.75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ht="12.75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ht="12.75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ht="12.75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ht="12.75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ht="12.75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ht="12.7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ht="12.7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ht="12.7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ht="12.75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ht="12.75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ht="12.75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ht="12.75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ht="12.75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ht="12.75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ht="12.75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ht="12.75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ht="12.75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ht="12.75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ht="12.75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ht="12.75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ht="12.75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ht="12.75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ht="12.75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ht="12.75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ht="12.75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ht="12.75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ht="12.75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ht="12.75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ht="12.75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ht="12.75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ht="12.75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ht="12.75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ht="12.75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ht="12.75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ht="12.75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ht="12.75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ht="12.75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ht="12.75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ht="12.75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ht="12.75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ht="12.75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ht="12.75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ht="12.75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ht="12.75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ht="12.75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ht="12.75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ht="12.75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ht="12.75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ht="12.75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ht="12.75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ht="12.75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ht="12.75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ht="12.75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ht="12.75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ht="12.75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ht="12.75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ht="12.75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ht="12.75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ht="12.75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ht="12.75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ht="12.75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ht="12.75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ht="12.75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ht="12.75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ht="12.75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ht="12.75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ht="12.75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ht="12.75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ht="12.75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ht="12.75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ht="12.75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ht="12.75" x14ac:dyDescent="0.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ht="12.75" x14ac:dyDescent="0.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ht="12.75" x14ac:dyDescent="0.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ht="12.75" x14ac:dyDescent="0.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ht="12.75" x14ac:dyDescent="0.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ht="12.75" x14ac:dyDescent="0.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ht="12.75" x14ac:dyDescent="0.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ht="12.75" x14ac:dyDescent="0.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ht="12.75" x14ac:dyDescent="0.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ht="12.75" x14ac:dyDescent="0.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ht="12.75" x14ac:dyDescent="0.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ht="12.75" x14ac:dyDescent="0.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ht="12.75" x14ac:dyDescent="0.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ht="12.75" x14ac:dyDescent="0.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ht="12.75" x14ac:dyDescent="0.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ht="12.75" x14ac:dyDescent="0.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ht="12.75" x14ac:dyDescent="0.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ht="12.75" x14ac:dyDescent="0.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ht="12.75" x14ac:dyDescent="0.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ht="12.75" x14ac:dyDescent="0.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ht="12.75" x14ac:dyDescent="0.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ht="12.75" x14ac:dyDescent="0.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ht="12.75" x14ac:dyDescent="0.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ht="12.75" x14ac:dyDescent="0.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ht="12.75" x14ac:dyDescent="0.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ht="12.75" x14ac:dyDescent="0.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ht="12.75" x14ac:dyDescent="0.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ht="12.75" x14ac:dyDescent="0.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ht="12.75" x14ac:dyDescent="0.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ht="12.75" x14ac:dyDescent="0.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ht="12.75" x14ac:dyDescent="0.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ht="12.75" x14ac:dyDescent="0.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ht="12.75" x14ac:dyDescent="0.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ht="12.75" x14ac:dyDescent="0.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ht="12.75" x14ac:dyDescent="0.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ht="12.75" x14ac:dyDescent="0.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ht="12.75" x14ac:dyDescent="0.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ht="12.75" x14ac:dyDescent="0.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ht="12.75" x14ac:dyDescent="0.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ht="12.75" x14ac:dyDescent="0.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ht="12.75" x14ac:dyDescent="0.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ht="12.75" x14ac:dyDescent="0.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ht="12.75" x14ac:dyDescent="0.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ht="12.75" x14ac:dyDescent="0.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ht="12.75" x14ac:dyDescent="0.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ht="12.75" x14ac:dyDescent="0.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ht="12.75" x14ac:dyDescent="0.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ht="12.75" x14ac:dyDescent="0.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ht="12.75" x14ac:dyDescent="0.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ht="12.75" x14ac:dyDescent="0.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ht="12.75" x14ac:dyDescent="0.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ht="12.75" x14ac:dyDescent="0.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ht="12.75" x14ac:dyDescent="0.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ht="12.75" x14ac:dyDescent="0.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ht="12.75" x14ac:dyDescent="0.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ht="12.75" x14ac:dyDescent="0.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ht="12.75" x14ac:dyDescent="0.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ht="12.75" x14ac:dyDescent="0.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ht="12.75" x14ac:dyDescent="0.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ht="12.75" x14ac:dyDescent="0.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ht="12.75" x14ac:dyDescent="0.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ht="12.75" x14ac:dyDescent="0.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ht="12.75" x14ac:dyDescent="0.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ht="12.75" x14ac:dyDescent="0.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ht="12.75" x14ac:dyDescent="0.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ht="12.75" x14ac:dyDescent="0.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ht="12.75" x14ac:dyDescent="0.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ht="12.75" x14ac:dyDescent="0.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ht="12.75" x14ac:dyDescent="0.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ht="12.75" x14ac:dyDescent="0.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ht="12.75" x14ac:dyDescent="0.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ht="12.75" x14ac:dyDescent="0.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ht="12.75" x14ac:dyDescent="0.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ht="12.75" x14ac:dyDescent="0.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ht="12.75" x14ac:dyDescent="0.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ht="12.75" x14ac:dyDescent="0.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ht="12.75" x14ac:dyDescent="0.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ht="12.75" x14ac:dyDescent="0.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ht="12.75" x14ac:dyDescent="0.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ht="12.75" x14ac:dyDescent="0.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ht="12.75" x14ac:dyDescent="0.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ht="12.75" x14ac:dyDescent="0.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ht="12.75" x14ac:dyDescent="0.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ht="12.75" x14ac:dyDescent="0.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ht="12.75" x14ac:dyDescent="0.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ht="12.75" x14ac:dyDescent="0.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ht="12.75" x14ac:dyDescent="0.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ht="12.75" x14ac:dyDescent="0.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ht="12.75" x14ac:dyDescent="0.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ht="12.75" x14ac:dyDescent="0.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ht="12.75" x14ac:dyDescent="0.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ht="12.75" x14ac:dyDescent="0.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ht="12.75" x14ac:dyDescent="0.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ht="12.75" x14ac:dyDescent="0.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ht="12.75" x14ac:dyDescent="0.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ht="12.75" x14ac:dyDescent="0.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ht="12.75" x14ac:dyDescent="0.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ht="12.75" x14ac:dyDescent="0.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ht="12.75" x14ac:dyDescent="0.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ht="12.75" x14ac:dyDescent="0.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ht="12.75" x14ac:dyDescent="0.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ht="12.75" x14ac:dyDescent="0.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ht="12.75" x14ac:dyDescent="0.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ht="12.75" x14ac:dyDescent="0.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ht="12.75" x14ac:dyDescent="0.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ht="12.75" x14ac:dyDescent="0.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ht="12.75" x14ac:dyDescent="0.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ht="12.75" x14ac:dyDescent="0.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ht="12.75" x14ac:dyDescent="0.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ht="12.75" x14ac:dyDescent="0.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ht="12.75" x14ac:dyDescent="0.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ht="12.75" x14ac:dyDescent="0.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ht="12.75" x14ac:dyDescent="0.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ht="12.75" x14ac:dyDescent="0.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ht="12.75" x14ac:dyDescent="0.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ht="12.75" x14ac:dyDescent="0.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ht="12.75" x14ac:dyDescent="0.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ht="12.75" x14ac:dyDescent="0.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ht="12.75" x14ac:dyDescent="0.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ht="12.75" x14ac:dyDescent="0.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ht="12.75" x14ac:dyDescent="0.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ht="12.75" x14ac:dyDescent="0.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ht="12.75" x14ac:dyDescent="0.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ht="12.75" x14ac:dyDescent="0.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ht="12.75" x14ac:dyDescent="0.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ht="12.75" x14ac:dyDescent="0.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ht="12.75" x14ac:dyDescent="0.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ht="12.75" x14ac:dyDescent="0.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ht="12.75" x14ac:dyDescent="0.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ht="12.75" x14ac:dyDescent="0.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ht="12.75" x14ac:dyDescent="0.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ht="12.75" x14ac:dyDescent="0.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ht="12.75" x14ac:dyDescent="0.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ht="12.75" x14ac:dyDescent="0.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ht="12.75" x14ac:dyDescent="0.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ht="12.75" x14ac:dyDescent="0.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ht="12.75" x14ac:dyDescent="0.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ht="12.75" x14ac:dyDescent="0.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ht="12.75" x14ac:dyDescent="0.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ht="12.75" x14ac:dyDescent="0.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ht="12.75" x14ac:dyDescent="0.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ht="12.75" x14ac:dyDescent="0.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ht="12.75" x14ac:dyDescent="0.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ht="12.75" x14ac:dyDescent="0.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ht="12.75" x14ac:dyDescent="0.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ht="12.75" x14ac:dyDescent="0.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ht="12.75" x14ac:dyDescent="0.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ht="12.75" x14ac:dyDescent="0.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ht="12.75" x14ac:dyDescent="0.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ht="12.75" x14ac:dyDescent="0.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ht="12.75" x14ac:dyDescent="0.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ht="12.75" x14ac:dyDescent="0.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ht="12.75" x14ac:dyDescent="0.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ht="12.75" x14ac:dyDescent="0.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ht="12.75" x14ac:dyDescent="0.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ht="12.75" x14ac:dyDescent="0.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ht="12.75" x14ac:dyDescent="0.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ht="12.75" x14ac:dyDescent="0.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ht="12.75" x14ac:dyDescent="0.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ht="12.75" x14ac:dyDescent="0.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ht="12.75" x14ac:dyDescent="0.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ht="12.75" x14ac:dyDescent="0.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ht="12.75" x14ac:dyDescent="0.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ht="12.75" x14ac:dyDescent="0.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ht="12.75" x14ac:dyDescent="0.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ht="12.75" x14ac:dyDescent="0.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ht="12.75" x14ac:dyDescent="0.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ht="12.75" x14ac:dyDescent="0.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ht="12.75" x14ac:dyDescent="0.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ht="12.75" x14ac:dyDescent="0.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ht="12.75" x14ac:dyDescent="0.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ht="12.75" x14ac:dyDescent="0.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ht="12.75" x14ac:dyDescent="0.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ht="12.75" x14ac:dyDescent="0.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ht="12.75" x14ac:dyDescent="0.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ht="12.75" x14ac:dyDescent="0.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ht="12.75" x14ac:dyDescent="0.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ht="12.75" x14ac:dyDescent="0.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ht="12.75" x14ac:dyDescent="0.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ht="12.75" x14ac:dyDescent="0.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ht="12.75" x14ac:dyDescent="0.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ht="12.75" x14ac:dyDescent="0.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ht="12.75" x14ac:dyDescent="0.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ht="12.75" x14ac:dyDescent="0.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ht="12.75" x14ac:dyDescent="0.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ht="12.75" x14ac:dyDescent="0.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ht="12.75" x14ac:dyDescent="0.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ht="12.75" x14ac:dyDescent="0.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ht="12.75" x14ac:dyDescent="0.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ht="12.75" x14ac:dyDescent="0.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ht="12.75" x14ac:dyDescent="0.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ht="12.75" x14ac:dyDescent="0.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ht="12.75" x14ac:dyDescent="0.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ht="12.75" x14ac:dyDescent="0.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ht="12.75" x14ac:dyDescent="0.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ht="12.75" x14ac:dyDescent="0.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ht="12.75" x14ac:dyDescent="0.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ht="12.75" x14ac:dyDescent="0.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ht="12.75" x14ac:dyDescent="0.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ht="12.75" x14ac:dyDescent="0.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ht="12.75" x14ac:dyDescent="0.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ht="12.75" x14ac:dyDescent="0.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ht="12.75" x14ac:dyDescent="0.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ht="12.75" x14ac:dyDescent="0.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ht="12.75" x14ac:dyDescent="0.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ht="12.75" x14ac:dyDescent="0.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ht="12.75" x14ac:dyDescent="0.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ht="12.75" x14ac:dyDescent="0.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ht="12.75" x14ac:dyDescent="0.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ht="12.75" x14ac:dyDescent="0.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ht="12.75" x14ac:dyDescent="0.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ht="12.75" x14ac:dyDescent="0.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ht="12.75" x14ac:dyDescent="0.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ht="12.75" x14ac:dyDescent="0.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ht="12.75" x14ac:dyDescent="0.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ht="12.75" x14ac:dyDescent="0.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ht="12.75" x14ac:dyDescent="0.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ht="12.75" x14ac:dyDescent="0.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ht="12.75" x14ac:dyDescent="0.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ht="12.75" x14ac:dyDescent="0.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ht="12.75" x14ac:dyDescent="0.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ht="12.75" x14ac:dyDescent="0.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ht="12.75" x14ac:dyDescent="0.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ht="12.75" x14ac:dyDescent="0.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ht="12.75" x14ac:dyDescent="0.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ht="12.75" x14ac:dyDescent="0.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ht="12.75" x14ac:dyDescent="0.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ht="12.75" x14ac:dyDescent="0.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ht="12.75" x14ac:dyDescent="0.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ht="12.75" x14ac:dyDescent="0.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ht="12.75" x14ac:dyDescent="0.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ht="12.75" x14ac:dyDescent="0.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ht="12.75" x14ac:dyDescent="0.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ht="12.75" x14ac:dyDescent="0.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ht="12.75" x14ac:dyDescent="0.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ht="12.75" x14ac:dyDescent="0.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ht="12.75" x14ac:dyDescent="0.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ht="12.75" x14ac:dyDescent="0.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ht="12.75" x14ac:dyDescent="0.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ht="12.75" x14ac:dyDescent="0.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ht="12.75" x14ac:dyDescent="0.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ht="12.75" x14ac:dyDescent="0.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ht="12.75" x14ac:dyDescent="0.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ht="12.75" x14ac:dyDescent="0.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ht="12.75" x14ac:dyDescent="0.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ht="12.75" x14ac:dyDescent="0.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ht="12.75" x14ac:dyDescent="0.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ht="12.75" x14ac:dyDescent="0.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ht="12.75" x14ac:dyDescent="0.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ht="12.75" x14ac:dyDescent="0.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</sheetData>
  <mergeCells count="1">
    <mergeCell ref="A2:Q3"/>
  </mergeCells>
  <hyperlinks>
    <hyperlink ref="F17" r:id="rId1"/>
    <hyperlink ref="F18" r:id="rId2"/>
    <hyperlink ref="F19" r:id="rId3"/>
    <hyperlink ref="F20" r:id="rId4"/>
    <hyperlink ref="F21" r:id="rId5"/>
    <hyperlink ref="F22" r:id="rId6"/>
    <hyperlink ref="F23" r:id="rId7"/>
    <hyperlink ref="F24" r:id="rId8"/>
    <hyperlink ref="F25" r:id="rId9"/>
    <hyperlink ref="F26" r:id="rId10"/>
    <hyperlink ref="F29" r:id="rId11"/>
    <hyperlink ref="F30" r:id="rId12"/>
    <hyperlink ref="F31" r:id="rId13"/>
    <hyperlink ref="F46" r:id="rId14"/>
    <hyperlink ref="F47" r:id="rId15"/>
    <hyperlink ref="F48" r:id="rId16"/>
    <hyperlink ref="F49" r:id="rId17"/>
    <hyperlink ref="F38" r:id="rId18"/>
    <hyperlink ref="F28" r:id="rId19"/>
    <hyperlink ref="F50" r:id="rId20" display="mailto:demenzdock@hamburgische-bruecke.de"/>
    <hyperlink ref="F51" r:id="rId21" display="mailto:demenzdock@hamburgische-bruecke.de"/>
    <hyperlink ref="F52" r:id="rId22" display="mailto:demenzdock@hamburgische-bruecke.de"/>
    <hyperlink ref="F53" r:id="rId23" display="mailto:demenzdock@hamburgische-bruecke.de"/>
    <hyperlink ref="F60" r:id="rId24"/>
    <hyperlink ref="F59" r:id="rId25"/>
    <hyperlink ref="F55" r:id="rId26"/>
    <hyperlink ref="F57" r:id="rId27"/>
    <hyperlink ref="F58" r:id="rId28"/>
    <hyperlink ref="F41" r:id="rId29"/>
    <hyperlink ref="F64" r:id="rId30"/>
    <hyperlink ref="F32" r:id="rId31"/>
    <hyperlink ref="F33" r:id="rId32"/>
    <hyperlink ref="F34" r:id="rId33"/>
    <hyperlink ref="F35" r:id="rId34"/>
    <hyperlink ref="F37" r:id="rId35"/>
    <hyperlink ref="F54" r:id="rId36"/>
    <hyperlink ref="F56" r:id="rId37"/>
    <hyperlink ref="F65" r:id="rId38"/>
    <hyperlink ref="F66" r:id="rId39"/>
    <hyperlink ref="F67" r:id="rId40"/>
    <hyperlink ref="F68" r:id="rId41"/>
    <hyperlink ref="F69" r:id="rId42"/>
    <hyperlink ref="F70" r:id="rId43" display="info@juniorseniorgmbh.de"/>
    <hyperlink ref="F71" r:id="rId44"/>
    <hyperlink ref="F73" r:id="rId45"/>
    <hyperlink ref="F74" r:id="rId46"/>
    <hyperlink ref="F75" r:id="rId47"/>
    <hyperlink ref="F76" r:id="rId48"/>
    <hyperlink ref="F27" r:id="rId49"/>
    <hyperlink ref="F78" r:id="rId50"/>
    <hyperlink ref="F79" r:id="rId51"/>
  </hyperlinks>
  <pageMargins left="0.70866141732283472" right="0.70866141732283472" top="0.78740157480314965" bottom="0.78740157480314965" header="0.31496062992125984" footer="0.31496062992125984"/>
  <pageSetup paperSize="9" orientation="landscape" r:id="rId52"/>
  <headerFooter>
    <oddHeader>&amp;RStand 01.01.2023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Zugel. Pflegeeinr. ambulant</vt:lpstr>
      <vt:lpstr>Neueröffnungen</vt:lpstr>
      <vt:lpstr>Löschungen</vt:lpstr>
      <vt:lpstr>Betreuungsdienste</vt:lpstr>
      <vt:lpstr>HmbPEVO i.V. mit § 45a SGB XI</vt:lpstr>
      <vt:lpstr>Löschungen!Drucktitel</vt:lpstr>
      <vt:lpstr>'Zugel. Pflegeeinr. ambulant'!Drucktitel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VdAK</dc:creator>
  <cp:lastModifiedBy>Antonia Wolff</cp:lastModifiedBy>
  <cp:lastPrinted>2023-01-03T08:35:53Z</cp:lastPrinted>
  <dcterms:created xsi:type="dcterms:W3CDTF">1999-08-05T15:26:05Z</dcterms:created>
  <dcterms:modified xsi:type="dcterms:W3CDTF">2023-01-09T08:31:41Z</dcterms:modified>
</cp:coreProperties>
</file>